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riscila.carvalho\Desktop\"/>
    </mc:Choice>
  </mc:AlternateContent>
  <xr:revisionPtr revIDLastSave="0" documentId="13_ncr:1_{F54BCFBA-C2A4-461C-93DD-0279AF9D030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ecnus" sheetId="2" r:id="rId1"/>
    <sheet name="Força Tatica" sheetId="4" r:id="rId2"/>
    <sheet name="COMPILADO" sheetId="5" r:id="rId3"/>
    <sheet name="Planilha1 (2)" sheetId="1" state="hidden" r:id="rId4"/>
  </sheets>
  <definedNames>
    <definedName name="_xlnm._FilterDatabase" localSheetId="2" hidden="1">COMPILADO!$B$3:$W$19</definedName>
    <definedName name="_xlnm._FilterDatabase" localSheetId="1" hidden="1">'Força Tatica'!$B$3:$W$12</definedName>
    <definedName name="_xlnm._FilterDatabase" localSheetId="3" hidden="1">'Planilha1 (2)'!$B$2:$R$44</definedName>
    <definedName name="_xlnm._FilterDatabase" localSheetId="0" hidden="1">Tecnus!$B$3:$W$18</definedName>
    <definedName name="_xlnm.Print_Area" localSheetId="2">COMPILADO!$A$3:$W$19</definedName>
    <definedName name="_xlnm.Print_Area" localSheetId="1">'Força Tatica'!$A$3:$W$12</definedName>
    <definedName name="_xlnm.Print_Area" localSheetId="0">Tecnus!$A$3:$W$18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5" l="1"/>
  <c r="T19" i="5"/>
  <c r="U19" i="5"/>
  <c r="V11" i="5"/>
  <c r="V10" i="5"/>
  <c r="V9" i="5"/>
  <c r="V8" i="5"/>
  <c r="V7" i="5"/>
  <c r="V6" i="5"/>
  <c r="V5" i="5"/>
  <c r="V4" i="5"/>
  <c r="U12" i="4"/>
  <c r="T12" i="4"/>
  <c r="S12" i="4"/>
  <c r="V11" i="4"/>
  <c r="V10" i="4"/>
  <c r="V9" i="4"/>
  <c r="V8" i="4"/>
  <c r="V7" i="4"/>
  <c r="V6" i="4"/>
  <c r="V5" i="4"/>
  <c r="V4" i="4"/>
  <c r="V19" i="5" l="1"/>
  <c r="V12" i="4"/>
  <c r="V5" i="2" l="1"/>
  <c r="V6" i="2" l="1"/>
  <c r="V7" i="2"/>
  <c r="V8" i="2"/>
  <c r="V9" i="2"/>
  <c r="V10" i="2"/>
  <c r="V11" i="2"/>
  <c r="V12" i="2"/>
  <c r="V13" i="2"/>
  <c r="V14" i="2"/>
  <c r="V15" i="2"/>
  <c r="V16" i="2"/>
  <c r="V17" i="2"/>
  <c r="V4" i="2"/>
  <c r="U18" i="2"/>
  <c r="T18" i="2"/>
  <c r="S18" i="2"/>
  <c r="V18" i="2" l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<sst xmlns="http://schemas.openxmlformats.org/spreadsheetml/2006/main" count="2132" uniqueCount="150">
  <si>
    <t>MÊS</t>
  </si>
  <si>
    <t>ANO</t>
  </si>
  <si>
    <t>LOCAL</t>
  </si>
  <si>
    <t>ESCALA/
HORÁRIO</t>
  </si>
  <si>
    <t>COLABORADOR</t>
  </si>
  <si>
    <t>CPF</t>
  </si>
  <si>
    <t>DATA DE NASCIMENTO</t>
  </si>
  <si>
    <t>DATA DA ADMISSÃO</t>
  </si>
  <si>
    <t>VALOR DO SALÁRIO</t>
  </si>
  <si>
    <t>VALE TRANSPORTE</t>
  </si>
  <si>
    <t>AUXÍLIO ALIMENTAÇÃO</t>
  </si>
  <si>
    <t>TOTAL PAGO</t>
  </si>
  <si>
    <t>OBSERVAÇÃO</t>
  </si>
  <si>
    <t>DEZEMBRO</t>
  </si>
  <si>
    <t>GGPT</t>
  </si>
  <si>
    <t>12X36 diurno</t>
  </si>
  <si>
    <t>ADMILSON SEBASTIÃO DE SOUZA</t>
  </si>
  <si>
    <t>092.069.527-22</t>
  </si>
  <si>
    <t>12X36 noturno</t>
  </si>
  <si>
    <t>AERIELSON FRANÇA ADÃO</t>
  </si>
  <si>
    <t>123.246.457-00</t>
  </si>
  <si>
    <t>ALEXSANDRO MARTINS DOS SANTOS</t>
  </si>
  <si>
    <t>055.430.327-22</t>
  </si>
  <si>
    <t>GRSC</t>
  </si>
  <si>
    <t>BRUNO TAYLOR NUNES</t>
  </si>
  <si>
    <t>096.801.667-75</t>
  </si>
  <si>
    <t>CLAUDEMIR COSTA SANTOS</t>
  </si>
  <si>
    <t>089.920.037-06</t>
  </si>
  <si>
    <t>44 h/s</t>
  </si>
  <si>
    <t>DANILO BEZERRA DOS SANTOS</t>
  </si>
  <si>
    <t>101.142.597-12</t>
  </si>
  <si>
    <t>ELEUSMAR DIMAS ALVES DOS SANTOS</t>
  </si>
  <si>
    <t>031.476.667-78</t>
  </si>
  <si>
    <t>JOSÉ ROBERTO SANTOS DOS REIS</t>
  </si>
  <si>
    <t>025.243.075-14</t>
  </si>
  <si>
    <t>MARCUS JOSÉ GAVA</t>
  </si>
  <si>
    <t>780.118.847-00</t>
  </si>
  <si>
    <t>NEILTON BISPO DOS SANTOS</t>
  </si>
  <si>
    <t>643.941.665-00</t>
  </si>
  <si>
    <t>PEDRO DE ABREU RAMOS</t>
  </si>
  <si>
    <t>987.427.797-15</t>
  </si>
  <si>
    <t>RAFAEL CLAUDIO MIRANDA</t>
  </si>
  <si>
    <t>091.009.337-75</t>
  </si>
  <si>
    <t>RONALDO FERREIRA SANTANA</t>
  </si>
  <si>
    <t>102.207.867-47</t>
  </si>
  <si>
    <t>WILIS BERMUDES DE ALVARENGA</t>
  </si>
  <si>
    <t>022.543.067-31</t>
  </si>
  <si>
    <t>JANEIRO</t>
  </si>
  <si>
    <t>ADILSON GOMES DOS SANTOS</t>
  </si>
  <si>
    <t>VAGNER HORTA DA SILVA</t>
  </si>
  <si>
    <t>056.245.557-41</t>
  </si>
  <si>
    <t>FOLHA CEASA</t>
  </si>
  <si>
    <t>FEVEREIRO</t>
  </si>
  <si>
    <t>CARAMURU</t>
  </si>
  <si>
    <t>AGÊNCIA</t>
  </si>
  <si>
    <t>BANCO</t>
  </si>
  <si>
    <t>C/C</t>
  </si>
  <si>
    <t>2099</t>
  </si>
  <si>
    <t>755460061-4</t>
  </si>
  <si>
    <t>RG</t>
  </si>
  <si>
    <t>104</t>
  </si>
  <si>
    <t>0172</t>
  </si>
  <si>
    <t>768015446-6</t>
  </si>
  <si>
    <t>2503</t>
  </si>
  <si>
    <t>00007998-6</t>
  </si>
  <si>
    <t>260</t>
  </si>
  <si>
    <t>0001</t>
  </si>
  <si>
    <t>15225320-9</t>
  </si>
  <si>
    <t>1.622.589</t>
  </si>
  <si>
    <t>1741.907-ES</t>
  </si>
  <si>
    <t xml:space="preserve">14954448-8 </t>
  </si>
  <si>
    <t>1457099-ES</t>
  </si>
  <si>
    <t>290</t>
  </si>
  <si>
    <t>21742554-5</t>
  </si>
  <si>
    <t>10123005-4</t>
  </si>
  <si>
    <t xml:space="preserve">66808127-6 </t>
  </si>
  <si>
    <t>1927197-ES</t>
  </si>
  <si>
    <t>2503OP013</t>
  </si>
  <si>
    <t>00005634-2</t>
  </si>
  <si>
    <t>1869.138-ES</t>
  </si>
  <si>
    <t>001</t>
  </si>
  <si>
    <t>4291-9</t>
  </si>
  <si>
    <t>28.851-9</t>
  </si>
  <si>
    <t>1846.802-ES</t>
  </si>
  <si>
    <t>341</t>
  </si>
  <si>
    <t>0870</t>
  </si>
  <si>
    <t>069332-2</t>
  </si>
  <si>
    <t>MARIZA LAURENÇO DIAS</t>
  </si>
  <si>
    <t>060.103.637-99</t>
  </si>
  <si>
    <t>1193 689</t>
  </si>
  <si>
    <t>077</t>
  </si>
  <si>
    <t>13239188-0</t>
  </si>
  <si>
    <t>MARÇO</t>
  </si>
  <si>
    <t>4237925-3</t>
  </si>
  <si>
    <t>78.902-0</t>
  </si>
  <si>
    <t>3010</t>
  </si>
  <si>
    <t>1742027</t>
  </si>
  <si>
    <t>756</t>
  </si>
  <si>
    <t>TOTAL</t>
  </si>
  <si>
    <t>ENDEREÇO</t>
  </si>
  <si>
    <t>Rua Orquídea, 25, jardim Colorado, 29.104-593 - Vila Velha - ES</t>
  </si>
  <si>
    <t>Rua Luzia Maria da Luz, 85, Gurigica, 29.046-058 - Vitória ES</t>
  </si>
  <si>
    <t>Beco Bons Amigos, 129 - Gurigica, 29.046-177 - Vitória/ES</t>
  </si>
  <si>
    <t>SRV Ernou Nascimento, 11, Santa Marta, 29.046-622, Vitória/ES</t>
  </si>
  <si>
    <t xml:space="preserve">Rua Carlos Alves, 200, Ed Monte Real BL B, Apto 502, Bento Ferreira, 29.000-000, Vitória ES  </t>
  </si>
  <si>
    <t>Rua Rosa de Jesus Dias, 108, Boa Vista 29.075-550, Vitória-ES</t>
  </si>
  <si>
    <t>Rua Presidente Epitácio Pessoa, 25, Bairro República, 29.070-105, vitória/ES</t>
  </si>
  <si>
    <t>Rua João Neiva, 57, Jardim Carapina, 29.161-756, Serra/ES</t>
  </si>
  <si>
    <t>062.311.856-48</t>
  </si>
  <si>
    <t>Rua Djalma Silva, 72, bairro viçla Graúna, 29.154-605, Cariacica-ES</t>
  </si>
  <si>
    <t>Rua Paulo viana, 42, Bairro Nova Campo Grande, 29.158-559, Cariacica ES</t>
  </si>
  <si>
    <t>Rua Benico Coutinho, 032, Gurigica, 29.146-027, Vitória-ES</t>
  </si>
  <si>
    <t>rua Sagitário, 200, bairro Alvorada, 29.117-230- Vila Velha/ES</t>
  </si>
  <si>
    <t>Banco</t>
  </si>
  <si>
    <t>Inter</t>
  </si>
  <si>
    <t>Nu. Pagamentos</t>
  </si>
  <si>
    <t>PagSeguros</t>
  </si>
  <si>
    <t>Nubank</t>
  </si>
  <si>
    <t>Banco do Brasil</t>
  </si>
  <si>
    <t>Itaú</t>
  </si>
  <si>
    <t>Caixa</t>
  </si>
  <si>
    <t>Sicoob</t>
  </si>
  <si>
    <t>Nu.pagamentos</t>
  </si>
  <si>
    <t xml:space="preserve">Rua Doutor Ulisses Guimarães, 118, Nova Palestina, 29.032-415, Vitória/ES </t>
  </si>
  <si>
    <t xml:space="preserve">Rua dos operários, 02, Flexal II, 29.152-638, Cariacica-ES </t>
  </si>
  <si>
    <t xml:space="preserve">TOTAL </t>
  </si>
  <si>
    <t>ABRIL</t>
  </si>
  <si>
    <t>Mês de Referencia</t>
  </si>
  <si>
    <t>Contrato</t>
  </si>
  <si>
    <t>010/2021</t>
  </si>
  <si>
    <t>Empresa</t>
  </si>
  <si>
    <t>Tecnus Segurança e Vigilância Armada Ltda. EPP.</t>
  </si>
  <si>
    <t>19.459.636/0001-24</t>
  </si>
  <si>
    <t>Cargo/Função</t>
  </si>
  <si>
    <t>Vigilante</t>
  </si>
  <si>
    <t>CNPJ</t>
  </si>
  <si>
    <t>Colaborador</t>
  </si>
  <si>
    <t>Prestadores de Serviços Tercerizados</t>
  </si>
  <si>
    <t>021/2022</t>
  </si>
  <si>
    <t>FORÇA TÁTICA VIGILÂNCIA E SEGURANCA EIRELI</t>
  </si>
  <si>
    <t>13.739.782/0002-08</t>
  </si>
  <si>
    <t>CARLOS HENRIQUE SOUZA SILVA</t>
  </si>
  <si>
    <t>GERLINDO CARDOSO NETO</t>
  </si>
  <si>
    <t>JOÃO PIRES</t>
  </si>
  <si>
    <t>LUCAS PASSOS MOURÃO</t>
  </si>
  <si>
    <t>MARIO JOSÉ DE SOUZA EUZEBIO</t>
  </si>
  <si>
    <t>PAULA DE ALMEIDA VASCONCELOS</t>
  </si>
  <si>
    <t>TIAGO BACAMELLIS</t>
  </si>
  <si>
    <t>TIAGO PASSOS SILVA</t>
  </si>
  <si>
    <t>TECNUS SEGURANÇA E VIGILÂNCIA ARMADA LTDA.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</si>
</sst>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8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8" fontId="2" fillId="5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8" fontId="4" fillId="3" borderId="1" xfId="0" applyNumberFormat="1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8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69"/>
  <sheetViews>
    <sheetView topLeftCell="A40" zoomScaleNormal="100" workbookViewId="0">
      <selection activeCell="B56" sqref="B56:I69"/>
    </sheetView>
  </sheetViews>
  <sheetFormatPr defaultRowHeight="15" x14ac:dyDescent="0.25"/>
  <cols>
    <col min="1" max="1" width="9.140625" style="6"/>
    <col min="2" max="2" width="15.7109375" style="6" customWidth="1"/>
    <col min="3" max="3" width="14" style="6" customWidth="1"/>
    <col min="4" max="4" width="44.42578125" style="6" customWidth="1"/>
    <col min="5" max="5" width="17.5703125" style="6" bestFit="1" customWidth="1"/>
    <col min="6" max="7" width="15.7109375" style="6" hidden="1" customWidth="1"/>
    <col min="8" max="8" width="46.28515625" style="6" bestFit="1" customWidth="1"/>
    <col min="9" max="9" width="17.7109375" style="6" customWidth="1"/>
    <col min="10" max="10" width="46.28515625" style="6" hidden="1" customWidth="1"/>
    <col min="11" max="13" width="17.5703125" style="6" hidden="1" customWidth="1"/>
    <col min="14" max="15" width="15.7109375" style="6" hidden="1" customWidth="1"/>
    <col min="16" max="16" width="18.140625" style="6" hidden="1" customWidth="1"/>
    <col min="17" max="19" width="15.7109375" style="6" hidden="1" customWidth="1"/>
    <col min="20" max="23" width="19.42578125" style="6" hidden="1" customWidth="1"/>
    <col min="24" max="24" width="96.5703125" style="6" hidden="1" customWidth="1"/>
    <col min="25" max="16384" width="9.140625" style="6"/>
  </cols>
  <sheetData>
    <row r="1" spans="2:24" ht="15.75" thickBot="1" x14ac:dyDescent="0.3"/>
    <row r="2" spans="2:24" s="2" customFormat="1" ht="24.75" customHeight="1" x14ac:dyDescent="0.25">
      <c r="B2" s="44" t="s">
        <v>137</v>
      </c>
      <c r="C2" s="45"/>
      <c r="D2" s="45"/>
      <c r="E2" s="45"/>
      <c r="F2" s="45"/>
      <c r="G2" s="45"/>
      <c r="H2" s="45"/>
      <c r="I2" s="46"/>
      <c r="J2" s="21"/>
      <c r="K2" s="1" t="s">
        <v>5</v>
      </c>
      <c r="L2" s="1" t="s">
        <v>59</v>
      </c>
      <c r="M2" s="1" t="s">
        <v>6</v>
      </c>
      <c r="N2" s="1" t="s">
        <v>7</v>
      </c>
      <c r="O2" s="1" t="s">
        <v>55</v>
      </c>
      <c r="P2" s="1" t="s">
        <v>113</v>
      </c>
      <c r="Q2" s="1" t="s">
        <v>54</v>
      </c>
      <c r="R2" s="1" t="s">
        <v>56</v>
      </c>
      <c r="S2" s="1" t="s">
        <v>8</v>
      </c>
      <c r="T2" s="1" t="s">
        <v>9</v>
      </c>
      <c r="U2" s="1" t="s">
        <v>10</v>
      </c>
      <c r="V2" s="1" t="s">
        <v>125</v>
      </c>
      <c r="W2" s="1" t="s">
        <v>12</v>
      </c>
      <c r="X2" s="1" t="s">
        <v>99</v>
      </c>
    </row>
    <row r="3" spans="2:24" s="2" customFormat="1" ht="30.75" customHeight="1" x14ac:dyDescent="0.25">
      <c r="B3" s="23" t="s">
        <v>127</v>
      </c>
      <c r="C3" s="20" t="s">
        <v>128</v>
      </c>
      <c r="D3" s="20" t="s">
        <v>130</v>
      </c>
      <c r="E3" s="20" t="s">
        <v>135</v>
      </c>
      <c r="F3" s="20" t="s">
        <v>2</v>
      </c>
      <c r="G3" s="20" t="s">
        <v>3</v>
      </c>
      <c r="H3" s="20" t="s">
        <v>136</v>
      </c>
      <c r="I3" s="24" t="s">
        <v>133</v>
      </c>
      <c r="J3" s="21"/>
      <c r="K3" s="1" t="s">
        <v>5</v>
      </c>
      <c r="L3" s="1" t="s">
        <v>59</v>
      </c>
      <c r="M3" s="1" t="s">
        <v>6</v>
      </c>
      <c r="N3" s="1" t="s">
        <v>7</v>
      </c>
      <c r="O3" s="1" t="s">
        <v>55</v>
      </c>
      <c r="P3" s="1" t="s">
        <v>113</v>
      </c>
      <c r="Q3" s="1" t="s">
        <v>54</v>
      </c>
      <c r="R3" s="1" t="s">
        <v>56</v>
      </c>
      <c r="S3" s="1" t="s">
        <v>8</v>
      </c>
      <c r="T3" s="1" t="s">
        <v>9</v>
      </c>
      <c r="U3" s="1" t="s">
        <v>10</v>
      </c>
      <c r="V3" s="1" t="s">
        <v>125</v>
      </c>
      <c r="W3" s="1" t="s">
        <v>12</v>
      </c>
      <c r="X3" s="1" t="s">
        <v>99</v>
      </c>
    </row>
    <row r="4" spans="2:24" x14ac:dyDescent="0.25">
      <c r="B4" s="32" t="s">
        <v>47</v>
      </c>
      <c r="C4" s="33" t="s">
        <v>129</v>
      </c>
      <c r="D4" s="18" t="s">
        <v>131</v>
      </c>
      <c r="E4" s="19" t="s">
        <v>132</v>
      </c>
      <c r="F4" s="3" t="s">
        <v>23</v>
      </c>
      <c r="G4" s="3" t="s">
        <v>28</v>
      </c>
      <c r="H4" s="28" t="s">
        <v>48</v>
      </c>
      <c r="I4" s="30" t="s">
        <v>134</v>
      </c>
      <c r="J4" s="22"/>
      <c r="K4" s="3" t="s">
        <v>108</v>
      </c>
      <c r="L4" s="15">
        <v>687321</v>
      </c>
      <c r="M4" s="4">
        <v>23494</v>
      </c>
      <c r="N4" s="4">
        <v>45135</v>
      </c>
      <c r="O4" s="13" t="s">
        <v>65</v>
      </c>
      <c r="P4" s="13" t="s">
        <v>115</v>
      </c>
      <c r="Q4" s="3" t="s">
        <v>66</v>
      </c>
      <c r="R4" s="13" t="s">
        <v>75</v>
      </c>
      <c r="S4" s="5">
        <v>2044.85</v>
      </c>
      <c r="T4" s="5">
        <v>197.4</v>
      </c>
      <c r="U4" s="5">
        <v>895.65</v>
      </c>
      <c r="V4" s="5">
        <f>ROUND(SUM(S4:U4),2)</f>
        <v>3137.9</v>
      </c>
      <c r="W4" s="5"/>
      <c r="X4" s="3" t="s">
        <v>109</v>
      </c>
    </row>
    <row r="5" spans="2:24" x14ac:dyDescent="0.25">
      <c r="B5" s="32" t="s">
        <v>47</v>
      </c>
      <c r="C5" s="33" t="s">
        <v>129</v>
      </c>
      <c r="D5" s="18" t="s">
        <v>131</v>
      </c>
      <c r="E5" s="19" t="s">
        <v>132</v>
      </c>
      <c r="F5" s="3" t="s">
        <v>14</v>
      </c>
      <c r="G5" s="3" t="s">
        <v>15</v>
      </c>
      <c r="H5" s="28" t="s">
        <v>16</v>
      </c>
      <c r="I5" s="30" t="s">
        <v>134</v>
      </c>
      <c r="J5" s="22"/>
      <c r="K5" s="3" t="s">
        <v>17</v>
      </c>
      <c r="L5" s="15">
        <v>1791197</v>
      </c>
      <c r="M5" s="4">
        <v>29689</v>
      </c>
      <c r="N5" s="4">
        <v>44278</v>
      </c>
      <c r="O5" s="13">
        <v>104</v>
      </c>
      <c r="P5" s="13" t="s">
        <v>120</v>
      </c>
      <c r="Q5" s="3" t="s">
        <v>57</v>
      </c>
      <c r="R5" s="13" t="s">
        <v>58</v>
      </c>
      <c r="S5" s="5">
        <v>2211.69</v>
      </c>
      <c r="T5" s="5">
        <v>0</v>
      </c>
      <c r="U5" s="5">
        <v>639.75</v>
      </c>
      <c r="V5" s="5">
        <f t="shared" ref="V5:V17" si="0">ROUND(SUM(S5:U5),2)</f>
        <v>2851.44</v>
      </c>
      <c r="W5" s="5"/>
      <c r="X5" s="3" t="s">
        <v>100</v>
      </c>
    </row>
    <row r="6" spans="2:24" x14ac:dyDescent="0.25">
      <c r="B6" s="32" t="s">
        <v>47</v>
      </c>
      <c r="C6" s="33" t="s">
        <v>129</v>
      </c>
      <c r="D6" s="18" t="s">
        <v>131</v>
      </c>
      <c r="E6" s="19" t="s">
        <v>132</v>
      </c>
      <c r="F6" s="3" t="s">
        <v>53</v>
      </c>
      <c r="G6" s="3" t="s">
        <v>18</v>
      </c>
      <c r="H6" s="28" t="s">
        <v>19</v>
      </c>
      <c r="I6" s="30" t="s">
        <v>134</v>
      </c>
      <c r="J6" s="22"/>
      <c r="K6" s="3" t="s">
        <v>20</v>
      </c>
      <c r="L6" s="15">
        <v>1869138</v>
      </c>
      <c r="M6" s="4">
        <v>31129</v>
      </c>
      <c r="N6" s="4">
        <v>44277</v>
      </c>
      <c r="O6" s="13" t="s">
        <v>80</v>
      </c>
      <c r="P6" s="13" t="s">
        <v>118</v>
      </c>
      <c r="Q6" s="3">
        <v>4291</v>
      </c>
      <c r="R6" s="13" t="s">
        <v>82</v>
      </c>
      <c r="S6" s="5">
        <v>3033.28</v>
      </c>
      <c r="T6" s="5">
        <v>0</v>
      </c>
      <c r="U6" s="5">
        <v>639.75</v>
      </c>
      <c r="V6" s="5">
        <f t="shared" si="0"/>
        <v>3673.03</v>
      </c>
      <c r="W6" s="5"/>
      <c r="X6" s="3" t="s">
        <v>123</v>
      </c>
    </row>
    <row r="7" spans="2:24" x14ac:dyDescent="0.25">
      <c r="B7" s="32" t="s">
        <v>47</v>
      </c>
      <c r="C7" s="33" t="s">
        <v>129</v>
      </c>
      <c r="D7" s="18" t="s">
        <v>131</v>
      </c>
      <c r="E7" s="19" t="s">
        <v>132</v>
      </c>
      <c r="F7" s="3" t="s">
        <v>14</v>
      </c>
      <c r="G7" s="3" t="s">
        <v>15</v>
      </c>
      <c r="H7" s="28" t="s">
        <v>21</v>
      </c>
      <c r="I7" s="30" t="s">
        <v>134</v>
      </c>
      <c r="J7" s="22"/>
      <c r="K7" s="3" t="s">
        <v>22</v>
      </c>
      <c r="L7" s="3" t="s">
        <v>68</v>
      </c>
      <c r="M7" s="4">
        <v>30150</v>
      </c>
      <c r="N7" s="4">
        <v>44278</v>
      </c>
      <c r="O7" s="13" t="s">
        <v>97</v>
      </c>
      <c r="P7" s="13" t="s">
        <v>121</v>
      </c>
      <c r="Q7" s="13" t="s">
        <v>95</v>
      </c>
      <c r="R7" s="13" t="s">
        <v>96</v>
      </c>
      <c r="S7" s="5">
        <v>3079.2</v>
      </c>
      <c r="T7" s="5">
        <v>150.4</v>
      </c>
      <c r="U7" s="5">
        <v>682.4</v>
      </c>
      <c r="V7" s="5">
        <f t="shared" si="0"/>
        <v>3912</v>
      </c>
      <c r="W7" s="12"/>
      <c r="X7" s="3" t="s">
        <v>101</v>
      </c>
    </row>
    <row r="8" spans="2:24" x14ac:dyDescent="0.25">
      <c r="B8" s="32" t="s">
        <v>47</v>
      </c>
      <c r="C8" s="33" t="s">
        <v>129</v>
      </c>
      <c r="D8" s="18" t="s">
        <v>131</v>
      </c>
      <c r="E8" s="19" t="s">
        <v>132</v>
      </c>
      <c r="F8" s="3" t="s">
        <v>23</v>
      </c>
      <c r="G8" s="3" t="s">
        <v>18</v>
      </c>
      <c r="H8" s="28" t="s">
        <v>24</v>
      </c>
      <c r="I8" s="30" t="s">
        <v>134</v>
      </c>
      <c r="J8" s="22"/>
      <c r="K8" s="3" t="s">
        <v>25</v>
      </c>
      <c r="L8" s="15">
        <v>1457099</v>
      </c>
      <c r="M8" s="4">
        <v>29428</v>
      </c>
      <c r="N8" s="4">
        <v>44478</v>
      </c>
      <c r="O8" s="13" t="s">
        <v>72</v>
      </c>
      <c r="P8" s="13" t="s">
        <v>116</v>
      </c>
      <c r="Q8" s="13" t="s">
        <v>66</v>
      </c>
      <c r="R8" s="13" t="s">
        <v>73</v>
      </c>
      <c r="S8" s="5">
        <v>3422.15</v>
      </c>
      <c r="T8" s="5">
        <v>0</v>
      </c>
      <c r="U8" s="5">
        <v>682.4</v>
      </c>
      <c r="V8" s="5">
        <f t="shared" si="0"/>
        <v>4104.55</v>
      </c>
      <c r="W8" s="5"/>
      <c r="X8" s="3" t="s">
        <v>106</v>
      </c>
    </row>
    <row r="9" spans="2:24" x14ac:dyDescent="0.25">
      <c r="B9" s="32" t="s">
        <v>47</v>
      </c>
      <c r="C9" s="33" t="s">
        <v>129</v>
      </c>
      <c r="D9" s="18" t="s">
        <v>131</v>
      </c>
      <c r="E9" s="19" t="s">
        <v>132</v>
      </c>
      <c r="F9" s="3" t="s">
        <v>53</v>
      </c>
      <c r="G9" s="3" t="s">
        <v>18</v>
      </c>
      <c r="H9" s="28" t="s">
        <v>26</v>
      </c>
      <c r="I9" s="30" t="s">
        <v>134</v>
      </c>
      <c r="J9" s="22"/>
      <c r="K9" s="3" t="s">
        <v>27</v>
      </c>
      <c r="L9" s="15">
        <v>1846802</v>
      </c>
      <c r="M9" s="4">
        <v>29252</v>
      </c>
      <c r="N9" s="4">
        <v>44278</v>
      </c>
      <c r="O9" s="13" t="s">
        <v>84</v>
      </c>
      <c r="P9" s="13" t="s">
        <v>119</v>
      </c>
      <c r="Q9" s="13" t="s">
        <v>85</v>
      </c>
      <c r="R9" s="13" t="s">
        <v>86</v>
      </c>
      <c r="S9" s="5">
        <v>2988.86</v>
      </c>
      <c r="T9" s="5">
        <v>0</v>
      </c>
      <c r="U9" s="5">
        <v>639.75</v>
      </c>
      <c r="V9" s="5">
        <f t="shared" si="0"/>
        <v>3628.61</v>
      </c>
      <c r="W9" s="5"/>
      <c r="X9" s="3" t="s">
        <v>111</v>
      </c>
    </row>
    <row r="10" spans="2:24" x14ac:dyDescent="0.25">
      <c r="B10" s="32" t="s">
        <v>47</v>
      </c>
      <c r="C10" s="33" t="s">
        <v>129</v>
      </c>
      <c r="D10" s="18" t="s">
        <v>131</v>
      </c>
      <c r="E10" s="19" t="s">
        <v>132</v>
      </c>
      <c r="F10" s="3" t="s">
        <v>23</v>
      </c>
      <c r="G10" s="3" t="s">
        <v>15</v>
      </c>
      <c r="H10" s="28" t="s">
        <v>29</v>
      </c>
      <c r="I10" s="30" t="s">
        <v>134</v>
      </c>
      <c r="J10" s="22"/>
      <c r="K10" s="3" t="s">
        <v>30</v>
      </c>
      <c r="L10" s="15">
        <v>1741907</v>
      </c>
      <c r="M10" s="4">
        <v>31177</v>
      </c>
      <c r="N10" s="4">
        <v>44277</v>
      </c>
      <c r="O10" s="13" t="s">
        <v>65</v>
      </c>
      <c r="P10" s="13" t="s">
        <v>115</v>
      </c>
      <c r="Q10" s="13" t="s">
        <v>66</v>
      </c>
      <c r="R10" s="13" t="s">
        <v>70</v>
      </c>
      <c r="S10" s="5">
        <v>1666.63</v>
      </c>
      <c r="T10" s="5">
        <v>150.4</v>
      </c>
      <c r="U10" s="5">
        <v>682.4</v>
      </c>
      <c r="V10" s="5">
        <f t="shared" si="0"/>
        <v>2499.4299999999998</v>
      </c>
      <c r="W10" s="5"/>
      <c r="X10" s="3" t="s">
        <v>105</v>
      </c>
    </row>
    <row r="11" spans="2:24" x14ac:dyDescent="0.25">
      <c r="B11" s="32" t="s">
        <v>47</v>
      </c>
      <c r="C11" s="33" t="s">
        <v>129</v>
      </c>
      <c r="D11" s="18" t="s">
        <v>131</v>
      </c>
      <c r="E11" s="19" t="s">
        <v>132</v>
      </c>
      <c r="F11" s="3" t="s">
        <v>53</v>
      </c>
      <c r="G11" s="3" t="s">
        <v>15</v>
      </c>
      <c r="H11" s="28" t="s">
        <v>31</v>
      </c>
      <c r="I11" s="30" t="s">
        <v>134</v>
      </c>
      <c r="J11" s="22"/>
      <c r="K11" s="3" t="s">
        <v>32</v>
      </c>
      <c r="L11" s="15">
        <v>1193689</v>
      </c>
      <c r="M11" s="4">
        <v>26510</v>
      </c>
      <c r="N11" s="4">
        <v>44277</v>
      </c>
      <c r="O11" s="13" t="s">
        <v>90</v>
      </c>
      <c r="P11" s="13" t="s">
        <v>114</v>
      </c>
      <c r="Q11" s="13" t="s">
        <v>66</v>
      </c>
      <c r="R11" s="13" t="s">
        <v>91</v>
      </c>
      <c r="S11" s="5">
        <v>2108.1999999999998</v>
      </c>
      <c r="T11" s="5">
        <v>141</v>
      </c>
      <c r="U11" s="5">
        <v>639.75</v>
      </c>
      <c r="V11" s="5">
        <f t="shared" si="0"/>
        <v>2888.95</v>
      </c>
      <c r="W11" s="5"/>
      <c r="X11" s="3" t="s">
        <v>112</v>
      </c>
    </row>
    <row r="12" spans="2:24" x14ac:dyDescent="0.25">
      <c r="B12" s="32" t="s">
        <v>47</v>
      </c>
      <c r="C12" s="33" t="s">
        <v>129</v>
      </c>
      <c r="D12" s="18" t="s">
        <v>131</v>
      </c>
      <c r="E12" s="19" t="s">
        <v>132</v>
      </c>
      <c r="F12" s="3" t="s">
        <v>23</v>
      </c>
      <c r="G12" s="3" t="s">
        <v>15</v>
      </c>
      <c r="H12" s="28" t="s">
        <v>33</v>
      </c>
      <c r="I12" s="30" t="s">
        <v>134</v>
      </c>
      <c r="J12" s="22"/>
      <c r="K12" s="3" t="s">
        <v>34</v>
      </c>
      <c r="L12" s="15">
        <v>3464271</v>
      </c>
      <c r="M12" s="4">
        <v>31828</v>
      </c>
      <c r="N12" s="4">
        <v>44278</v>
      </c>
      <c r="O12" s="13" t="s">
        <v>65</v>
      </c>
      <c r="P12" s="13" t="s">
        <v>117</v>
      </c>
      <c r="Q12" s="13" t="s">
        <v>66</v>
      </c>
      <c r="R12" s="13" t="s">
        <v>74</v>
      </c>
      <c r="S12" s="5">
        <v>1780.22</v>
      </c>
      <c r="T12" s="5">
        <v>0</v>
      </c>
      <c r="U12" s="5">
        <v>639.75</v>
      </c>
      <c r="V12" s="5">
        <f t="shared" si="0"/>
        <v>2419.9699999999998</v>
      </c>
      <c r="W12" s="5"/>
      <c r="X12" s="3" t="s">
        <v>107</v>
      </c>
    </row>
    <row r="13" spans="2:24" x14ac:dyDescent="0.25">
      <c r="B13" s="32" t="s">
        <v>47</v>
      </c>
      <c r="C13" s="33" t="s">
        <v>129</v>
      </c>
      <c r="D13" s="18" t="s">
        <v>131</v>
      </c>
      <c r="E13" s="19" t="s">
        <v>132</v>
      </c>
      <c r="F13" s="3" t="s">
        <v>53</v>
      </c>
      <c r="G13" s="3" t="s">
        <v>15</v>
      </c>
      <c r="H13" s="28" t="s">
        <v>87</v>
      </c>
      <c r="I13" s="30" t="s">
        <v>134</v>
      </c>
      <c r="J13" s="22"/>
      <c r="K13" s="3" t="s">
        <v>88</v>
      </c>
      <c r="L13" s="15">
        <v>2206276</v>
      </c>
      <c r="M13" s="4">
        <v>31687</v>
      </c>
      <c r="N13" s="4">
        <v>44478</v>
      </c>
      <c r="O13" s="13" t="s">
        <v>80</v>
      </c>
      <c r="P13" s="13" t="s">
        <v>118</v>
      </c>
      <c r="Q13" s="3">
        <v>1609</v>
      </c>
      <c r="R13" s="13" t="s">
        <v>94</v>
      </c>
      <c r="S13" s="5">
        <v>2278.7800000000002</v>
      </c>
      <c r="T13" s="5">
        <v>150.4</v>
      </c>
      <c r="U13" s="5">
        <v>682.4</v>
      </c>
      <c r="V13" s="5">
        <f t="shared" si="0"/>
        <v>3111.58</v>
      </c>
      <c r="W13" s="5"/>
      <c r="X13" s="3" t="s">
        <v>124</v>
      </c>
    </row>
    <row r="14" spans="2:24" x14ac:dyDescent="0.25">
      <c r="B14" s="32" t="s">
        <v>47</v>
      </c>
      <c r="C14" s="33" t="s">
        <v>129</v>
      </c>
      <c r="D14" s="18" t="s">
        <v>131</v>
      </c>
      <c r="E14" s="19" t="s">
        <v>132</v>
      </c>
      <c r="F14" s="3" t="s">
        <v>14</v>
      </c>
      <c r="G14" s="3" t="s">
        <v>18</v>
      </c>
      <c r="H14" s="28" t="s">
        <v>37</v>
      </c>
      <c r="I14" s="30" t="s">
        <v>134</v>
      </c>
      <c r="J14" s="22"/>
      <c r="K14" s="3" t="s">
        <v>38</v>
      </c>
      <c r="L14" s="15">
        <v>6660656</v>
      </c>
      <c r="M14" s="4">
        <v>26493</v>
      </c>
      <c r="N14" s="4">
        <v>44478</v>
      </c>
      <c r="O14" s="13" t="s">
        <v>65</v>
      </c>
      <c r="P14" s="13" t="s">
        <v>122</v>
      </c>
      <c r="Q14" s="13" t="s">
        <v>66</v>
      </c>
      <c r="R14" s="13" t="s">
        <v>67</v>
      </c>
      <c r="S14" s="5">
        <v>3456.15</v>
      </c>
      <c r="T14" s="5">
        <v>0</v>
      </c>
      <c r="U14" s="5">
        <v>682.4</v>
      </c>
      <c r="V14" s="5">
        <f t="shared" si="0"/>
        <v>4138.55</v>
      </c>
      <c r="W14" s="5"/>
      <c r="X14" s="3" t="s">
        <v>102</v>
      </c>
    </row>
    <row r="15" spans="2:24" ht="14.25" customHeight="1" x14ac:dyDescent="0.25">
      <c r="B15" s="32" t="s">
        <v>47</v>
      </c>
      <c r="C15" s="33" t="s">
        <v>129</v>
      </c>
      <c r="D15" s="18" t="s">
        <v>131</v>
      </c>
      <c r="E15" s="19" t="s">
        <v>132</v>
      </c>
      <c r="F15" s="3" t="s">
        <v>14</v>
      </c>
      <c r="G15" s="3" t="s">
        <v>28</v>
      </c>
      <c r="H15" s="28" t="s">
        <v>41</v>
      </c>
      <c r="I15" s="30" t="s">
        <v>134</v>
      </c>
      <c r="J15" s="22"/>
      <c r="K15" s="3" t="s">
        <v>42</v>
      </c>
      <c r="L15" s="15">
        <v>1726439</v>
      </c>
      <c r="M15" s="4">
        <v>29538</v>
      </c>
      <c r="N15" s="4">
        <v>44967</v>
      </c>
      <c r="O15" s="13" t="s">
        <v>60</v>
      </c>
      <c r="P15" s="13" t="s">
        <v>120</v>
      </c>
      <c r="Q15" s="13" t="s">
        <v>63</v>
      </c>
      <c r="R15" s="13" t="s">
        <v>64</v>
      </c>
      <c r="S15" s="5">
        <v>1987.83</v>
      </c>
      <c r="T15" s="5">
        <v>0</v>
      </c>
      <c r="U15" s="5">
        <v>895.65</v>
      </c>
      <c r="V15" s="5">
        <f t="shared" si="0"/>
        <v>2883.48</v>
      </c>
      <c r="W15" s="5"/>
      <c r="X15" s="3" t="s">
        <v>103</v>
      </c>
    </row>
    <row r="16" spans="2:24" x14ac:dyDescent="0.25">
      <c r="B16" s="32" t="s">
        <v>47</v>
      </c>
      <c r="C16" s="33" t="s">
        <v>129</v>
      </c>
      <c r="D16" s="18" t="s">
        <v>131</v>
      </c>
      <c r="E16" s="19" t="s">
        <v>132</v>
      </c>
      <c r="F16" s="3" t="s">
        <v>23</v>
      </c>
      <c r="G16" s="3" t="s">
        <v>18</v>
      </c>
      <c r="H16" s="28" t="s">
        <v>43</v>
      </c>
      <c r="I16" s="30" t="s">
        <v>134</v>
      </c>
      <c r="J16" s="22"/>
      <c r="K16" s="3" t="s">
        <v>44</v>
      </c>
      <c r="L16" s="3">
        <v>1927197</v>
      </c>
      <c r="M16" s="4">
        <v>30932</v>
      </c>
      <c r="N16" s="4">
        <v>44277</v>
      </c>
      <c r="O16" s="13" t="s">
        <v>90</v>
      </c>
      <c r="P16" s="13" t="s">
        <v>114</v>
      </c>
      <c r="Q16" s="13" t="s">
        <v>66</v>
      </c>
      <c r="R16" s="13" t="s">
        <v>93</v>
      </c>
      <c r="S16" s="5">
        <v>3203.28</v>
      </c>
      <c r="T16" s="5">
        <v>0</v>
      </c>
      <c r="U16" s="5">
        <v>639.75</v>
      </c>
      <c r="V16" s="5">
        <f t="shared" si="0"/>
        <v>3843.03</v>
      </c>
      <c r="W16" s="5"/>
      <c r="X16" s="3" t="s">
        <v>110</v>
      </c>
    </row>
    <row r="17" spans="2:24" ht="15.75" thickBot="1" x14ac:dyDescent="0.3">
      <c r="B17" s="32" t="s">
        <v>47</v>
      </c>
      <c r="C17" s="36" t="s">
        <v>129</v>
      </c>
      <c r="D17" s="26" t="s">
        <v>131</v>
      </c>
      <c r="E17" s="27" t="s">
        <v>132</v>
      </c>
      <c r="F17" s="25" t="s">
        <v>14</v>
      </c>
      <c r="G17" s="25" t="s">
        <v>18</v>
      </c>
      <c r="H17" s="29" t="s">
        <v>49</v>
      </c>
      <c r="I17" s="31" t="s">
        <v>134</v>
      </c>
      <c r="J17" s="22"/>
      <c r="K17" s="3" t="s">
        <v>50</v>
      </c>
      <c r="L17" s="15">
        <v>1817723</v>
      </c>
      <c r="M17" s="4">
        <v>30145</v>
      </c>
      <c r="N17" s="4">
        <v>44762</v>
      </c>
      <c r="O17" s="13" t="s">
        <v>60</v>
      </c>
      <c r="P17" s="13" t="s">
        <v>120</v>
      </c>
      <c r="Q17" s="13" t="s">
        <v>61</v>
      </c>
      <c r="R17" s="13" t="s">
        <v>62</v>
      </c>
      <c r="S17" s="5">
        <v>3436.04</v>
      </c>
      <c r="T17" s="5">
        <v>0</v>
      </c>
      <c r="U17" s="5">
        <v>639.75</v>
      </c>
      <c r="V17" s="5">
        <f t="shared" si="0"/>
        <v>4075.79</v>
      </c>
      <c r="W17" s="5"/>
      <c r="X17" s="3" t="s">
        <v>104</v>
      </c>
    </row>
    <row r="18" spans="2:24" ht="15.75" hidden="1" x14ac:dyDescent="0.25">
      <c r="B18" s="40" t="s">
        <v>98</v>
      </c>
      <c r="C18" s="41"/>
      <c r="D18" s="41"/>
      <c r="E18" s="41"/>
      <c r="F18" s="41"/>
      <c r="G18" s="41"/>
      <c r="H18" s="41"/>
      <c r="I18" s="41"/>
      <c r="J18" s="42"/>
      <c r="K18" s="42"/>
      <c r="L18" s="42"/>
      <c r="M18" s="42"/>
      <c r="N18" s="42"/>
      <c r="O18" s="42"/>
      <c r="P18" s="42"/>
      <c r="Q18" s="42"/>
      <c r="R18" s="43"/>
      <c r="S18" s="17">
        <f>SUM(S4:S17)</f>
        <v>36697.160000000003</v>
      </c>
      <c r="T18" s="17">
        <f>SUM(T4:T17)</f>
        <v>789.6</v>
      </c>
      <c r="U18" s="17">
        <f>SUM(U4:U17)</f>
        <v>9681.5499999999993</v>
      </c>
      <c r="V18" s="17">
        <f>SUM(V4:V17)</f>
        <v>47168.310000000012</v>
      </c>
      <c r="W18" s="5"/>
      <c r="X18" s="3"/>
    </row>
    <row r="19" spans="2:24" ht="15.75" thickBot="1" x14ac:dyDescent="0.3"/>
    <row r="20" spans="2:24" ht="15.75" x14ac:dyDescent="0.25">
      <c r="B20" s="44" t="s">
        <v>137</v>
      </c>
      <c r="C20" s="45"/>
      <c r="D20" s="45"/>
      <c r="E20" s="45"/>
      <c r="F20" s="45"/>
      <c r="G20" s="45"/>
      <c r="H20" s="45"/>
      <c r="I20" s="46"/>
    </row>
    <row r="21" spans="2:24" ht="31.5" x14ac:dyDescent="0.25">
      <c r="B21" s="23" t="s">
        <v>127</v>
      </c>
      <c r="C21" s="20" t="s">
        <v>128</v>
      </c>
      <c r="D21" s="20" t="s">
        <v>130</v>
      </c>
      <c r="E21" s="20" t="s">
        <v>135</v>
      </c>
      <c r="F21" s="20" t="s">
        <v>2</v>
      </c>
      <c r="G21" s="20" t="s">
        <v>3</v>
      </c>
      <c r="H21" s="20" t="s">
        <v>136</v>
      </c>
      <c r="I21" s="24" t="s">
        <v>133</v>
      </c>
    </row>
    <row r="22" spans="2:24" x14ac:dyDescent="0.25">
      <c r="B22" s="32" t="s">
        <v>52</v>
      </c>
      <c r="C22" s="33" t="s">
        <v>129</v>
      </c>
      <c r="D22" s="18" t="s">
        <v>131</v>
      </c>
      <c r="E22" s="19" t="s">
        <v>132</v>
      </c>
      <c r="F22" s="3" t="s">
        <v>23</v>
      </c>
      <c r="G22" s="3" t="s">
        <v>28</v>
      </c>
      <c r="H22" s="38" t="s">
        <v>48</v>
      </c>
      <c r="I22" s="30" t="s">
        <v>134</v>
      </c>
    </row>
    <row r="23" spans="2:24" x14ac:dyDescent="0.25">
      <c r="B23" s="32" t="s">
        <v>52</v>
      </c>
      <c r="C23" s="33" t="s">
        <v>129</v>
      </c>
      <c r="D23" s="18" t="s">
        <v>131</v>
      </c>
      <c r="E23" s="19" t="s">
        <v>132</v>
      </c>
      <c r="F23" s="3" t="s">
        <v>14</v>
      </c>
      <c r="G23" s="3" t="s">
        <v>15</v>
      </c>
      <c r="H23" s="38" t="s">
        <v>16</v>
      </c>
      <c r="I23" s="30" t="s">
        <v>134</v>
      </c>
    </row>
    <row r="24" spans="2:24" x14ac:dyDescent="0.25">
      <c r="B24" s="32" t="s">
        <v>52</v>
      </c>
      <c r="C24" s="33" t="s">
        <v>129</v>
      </c>
      <c r="D24" s="18" t="s">
        <v>131</v>
      </c>
      <c r="E24" s="19" t="s">
        <v>132</v>
      </c>
      <c r="F24" s="3" t="s">
        <v>53</v>
      </c>
      <c r="G24" s="3" t="s">
        <v>18</v>
      </c>
      <c r="H24" s="38" t="s">
        <v>19</v>
      </c>
      <c r="I24" s="30" t="s">
        <v>134</v>
      </c>
    </row>
    <row r="25" spans="2:24" x14ac:dyDescent="0.25">
      <c r="B25" s="32" t="s">
        <v>52</v>
      </c>
      <c r="C25" s="33" t="s">
        <v>129</v>
      </c>
      <c r="D25" s="18" t="s">
        <v>131</v>
      </c>
      <c r="E25" s="19" t="s">
        <v>132</v>
      </c>
      <c r="F25" s="3" t="s">
        <v>14</v>
      </c>
      <c r="G25" s="3" t="s">
        <v>15</v>
      </c>
      <c r="H25" s="38" t="s">
        <v>21</v>
      </c>
      <c r="I25" s="30" t="s">
        <v>134</v>
      </c>
    </row>
    <row r="26" spans="2:24" x14ac:dyDescent="0.25">
      <c r="B26" s="32" t="s">
        <v>52</v>
      </c>
      <c r="C26" s="33" t="s">
        <v>129</v>
      </c>
      <c r="D26" s="18" t="s">
        <v>131</v>
      </c>
      <c r="E26" s="19" t="s">
        <v>132</v>
      </c>
      <c r="F26" s="3" t="s">
        <v>23</v>
      </c>
      <c r="G26" s="3" t="s">
        <v>18</v>
      </c>
      <c r="H26" s="38" t="s">
        <v>24</v>
      </c>
      <c r="I26" s="30" t="s">
        <v>134</v>
      </c>
    </row>
    <row r="27" spans="2:24" x14ac:dyDescent="0.25">
      <c r="B27" s="32" t="s">
        <v>52</v>
      </c>
      <c r="C27" s="33" t="s">
        <v>129</v>
      </c>
      <c r="D27" s="18" t="s">
        <v>131</v>
      </c>
      <c r="E27" s="19" t="s">
        <v>132</v>
      </c>
      <c r="F27" s="3" t="s">
        <v>53</v>
      </c>
      <c r="G27" s="3" t="s">
        <v>18</v>
      </c>
      <c r="H27" s="38" t="s">
        <v>26</v>
      </c>
      <c r="I27" s="30" t="s">
        <v>134</v>
      </c>
    </row>
    <row r="28" spans="2:24" x14ac:dyDescent="0.25">
      <c r="B28" s="32" t="s">
        <v>52</v>
      </c>
      <c r="C28" s="33" t="s">
        <v>129</v>
      </c>
      <c r="D28" s="18" t="s">
        <v>131</v>
      </c>
      <c r="E28" s="19" t="s">
        <v>132</v>
      </c>
      <c r="F28" s="3" t="s">
        <v>23</v>
      </c>
      <c r="G28" s="3" t="s">
        <v>15</v>
      </c>
      <c r="H28" s="38" t="s">
        <v>29</v>
      </c>
      <c r="I28" s="30" t="s">
        <v>134</v>
      </c>
    </row>
    <row r="29" spans="2:24" x14ac:dyDescent="0.25">
      <c r="B29" s="32" t="s">
        <v>52</v>
      </c>
      <c r="C29" s="33" t="s">
        <v>129</v>
      </c>
      <c r="D29" s="18" t="s">
        <v>131</v>
      </c>
      <c r="E29" s="19" t="s">
        <v>132</v>
      </c>
      <c r="F29" s="3" t="s">
        <v>53</v>
      </c>
      <c r="G29" s="3" t="s">
        <v>15</v>
      </c>
      <c r="H29" s="38" t="s">
        <v>31</v>
      </c>
      <c r="I29" s="30" t="s">
        <v>134</v>
      </c>
    </row>
    <row r="30" spans="2:24" x14ac:dyDescent="0.25">
      <c r="B30" s="32" t="s">
        <v>52</v>
      </c>
      <c r="C30" s="33" t="s">
        <v>129</v>
      </c>
      <c r="D30" s="18" t="s">
        <v>131</v>
      </c>
      <c r="E30" s="19" t="s">
        <v>132</v>
      </c>
      <c r="F30" s="3" t="s">
        <v>23</v>
      </c>
      <c r="G30" s="3" t="s">
        <v>15</v>
      </c>
      <c r="H30" s="38" t="s">
        <v>33</v>
      </c>
      <c r="I30" s="30" t="s">
        <v>134</v>
      </c>
    </row>
    <row r="31" spans="2:24" x14ac:dyDescent="0.25">
      <c r="B31" s="32" t="s">
        <v>52</v>
      </c>
      <c r="C31" s="33" t="s">
        <v>129</v>
      </c>
      <c r="D31" s="18" t="s">
        <v>131</v>
      </c>
      <c r="E31" s="19" t="s">
        <v>132</v>
      </c>
      <c r="F31" s="3" t="s">
        <v>53</v>
      </c>
      <c r="G31" s="3" t="s">
        <v>15</v>
      </c>
      <c r="H31" s="38" t="s">
        <v>87</v>
      </c>
      <c r="I31" s="30" t="s">
        <v>134</v>
      </c>
    </row>
    <row r="32" spans="2:24" x14ac:dyDescent="0.25">
      <c r="B32" s="32" t="s">
        <v>52</v>
      </c>
      <c r="C32" s="33" t="s">
        <v>129</v>
      </c>
      <c r="D32" s="18" t="s">
        <v>131</v>
      </c>
      <c r="E32" s="19" t="s">
        <v>132</v>
      </c>
      <c r="F32" s="3" t="s">
        <v>14</v>
      </c>
      <c r="G32" s="3" t="s">
        <v>18</v>
      </c>
      <c r="H32" s="38" t="s">
        <v>37</v>
      </c>
      <c r="I32" s="30" t="s">
        <v>134</v>
      </c>
    </row>
    <row r="33" spans="2:9" x14ac:dyDescent="0.25">
      <c r="B33" s="32" t="s">
        <v>52</v>
      </c>
      <c r="C33" s="33" t="s">
        <v>129</v>
      </c>
      <c r="D33" s="18" t="s">
        <v>131</v>
      </c>
      <c r="E33" s="19" t="s">
        <v>132</v>
      </c>
      <c r="F33" s="3" t="s">
        <v>14</v>
      </c>
      <c r="G33" s="3" t="s">
        <v>28</v>
      </c>
      <c r="H33" s="38" t="s">
        <v>41</v>
      </c>
      <c r="I33" s="30" t="s">
        <v>134</v>
      </c>
    </row>
    <row r="34" spans="2:9" x14ac:dyDescent="0.25">
      <c r="B34" s="32" t="s">
        <v>52</v>
      </c>
      <c r="C34" s="33" t="s">
        <v>129</v>
      </c>
      <c r="D34" s="18" t="s">
        <v>131</v>
      </c>
      <c r="E34" s="19" t="s">
        <v>132</v>
      </c>
      <c r="F34" s="3" t="s">
        <v>23</v>
      </c>
      <c r="G34" s="3" t="s">
        <v>18</v>
      </c>
      <c r="H34" s="38" t="s">
        <v>43</v>
      </c>
      <c r="I34" s="30" t="s">
        <v>134</v>
      </c>
    </row>
    <row r="35" spans="2:9" ht="15.75" thickBot="1" x14ac:dyDescent="0.3">
      <c r="B35" s="32" t="s">
        <v>52</v>
      </c>
      <c r="C35" s="36" t="s">
        <v>129</v>
      </c>
      <c r="D35" s="26" t="s">
        <v>131</v>
      </c>
      <c r="E35" s="27" t="s">
        <v>132</v>
      </c>
      <c r="F35" s="25" t="s">
        <v>14</v>
      </c>
      <c r="G35" s="25" t="s">
        <v>18</v>
      </c>
      <c r="H35" s="39" t="s">
        <v>49</v>
      </c>
      <c r="I35" s="31" t="s">
        <v>134</v>
      </c>
    </row>
    <row r="36" spans="2:9" ht="15.75" thickBot="1" x14ac:dyDescent="0.3"/>
    <row r="37" spans="2:9" ht="15.75" x14ac:dyDescent="0.25">
      <c r="B37" s="44" t="s">
        <v>137</v>
      </c>
      <c r="C37" s="45"/>
      <c r="D37" s="45"/>
      <c r="E37" s="45"/>
      <c r="F37" s="45"/>
      <c r="G37" s="45"/>
      <c r="H37" s="45"/>
      <c r="I37" s="46"/>
    </row>
    <row r="38" spans="2:9" ht="31.5" x14ac:dyDescent="0.25">
      <c r="B38" s="23" t="s">
        <v>127</v>
      </c>
      <c r="C38" s="20" t="s">
        <v>128</v>
      </c>
      <c r="D38" s="20" t="s">
        <v>130</v>
      </c>
      <c r="E38" s="20" t="s">
        <v>135</v>
      </c>
      <c r="F38" s="20" t="s">
        <v>2</v>
      </c>
      <c r="G38" s="20" t="s">
        <v>3</v>
      </c>
      <c r="H38" s="20" t="s">
        <v>136</v>
      </c>
      <c r="I38" s="24" t="s">
        <v>133</v>
      </c>
    </row>
    <row r="39" spans="2:9" x14ac:dyDescent="0.25">
      <c r="B39" s="32" t="s">
        <v>92</v>
      </c>
      <c r="C39" s="33" t="s">
        <v>129</v>
      </c>
      <c r="D39" s="18" t="s">
        <v>131</v>
      </c>
      <c r="E39" s="19" t="s">
        <v>132</v>
      </c>
      <c r="F39" s="3" t="s">
        <v>23</v>
      </c>
      <c r="G39" s="3" t="s">
        <v>28</v>
      </c>
      <c r="H39" s="28" t="s">
        <v>48</v>
      </c>
      <c r="I39" s="30" t="s">
        <v>134</v>
      </c>
    </row>
    <row r="40" spans="2:9" x14ac:dyDescent="0.25">
      <c r="B40" s="32" t="s">
        <v>92</v>
      </c>
      <c r="C40" s="33" t="s">
        <v>129</v>
      </c>
      <c r="D40" s="18" t="s">
        <v>131</v>
      </c>
      <c r="E40" s="19" t="s">
        <v>132</v>
      </c>
      <c r="F40" s="3" t="s">
        <v>14</v>
      </c>
      <c r="G40" s="3" t="s">
        <v>15</v>
      </c>
      <c r="H40" s="28" t="s">
        <v>16</v>
      </c>
      <c r="I40" s="30" t="s">
        <v>134</v>
      </c>
    </row>
    <row r="41" spans="2:9" x14ac:dyDescent="0.25">
      <c r="B41" s="32" t="s">
        <v>92</v>
      </c>
      <c r="C41" s="33" t="s">
        <v>129</v>
      </c>
      <c r="D41" s="18" t="s">
        <v>131</v>
      </c>
      <c r="E41" s="19" t="s">
        <v>132</v>
      </c>
      <c r="F41" s="3" t="s">
        <v>53</v>
      </c>
      <c r="G41" s="3" t="s">
        <v>18</v>
      </c>
      <c r="H41" s="28" t="s">
        <v>19</v>
      </c>
      <c r="I41" s="30" t="s">
        <v>134</v>
      </c>
    </row>
    <row r="42" spans="2:9" x14ac:dyDescent="0.25">
      <c r="B42" s="32" t="s">
        <v>92</v>
      </c>
      <c r="C42" s="33" t="s">
        <v>129</v>
      </c>
      <c r="D42" s="18" t="s">
        <v>131</v>
      </c>
      <c r="E42" s="19" t="s">
        <v>132</v>
      </c>
      <c r="F42" s="3" t="s">
        <v>14</v>
      </c>
      <c r="G42" s="3" t="s">
        <v>15</v>
      </c>
      <c r="H42" s="28" t="s">
        <v>21</v>
      </c>
      <c r="I42" s="30" t="s">
        <v>134</v>
      </c>
    </row>
    <row r="43" spans="2:9" x14ac:dyDescent="0.25">
      <c r="B43" s="32" t="s">
        <v>92</v>
      </c>
      <c r="C43" s="33" t="s">
        <v>129</v>
      </c>
      <c r="D43" s="18" t="s">
        <v>131</v>
      </c>
      <c r="E43" s="19" t="s">
        <v>132</v>
      </c>
      <c r="F43" s="3" t="s">
        <v>23</v>
      </c>
      <c r="G43" s="3" t="s">
        <v>18</v>
      </c>
      <c r="H43" s="28" t="s">
        <v>24</v>
      </c>
      <c r="I43" s="30" t="s">
        <v>134</v>
      </c>
    </row>
    <row r="44" spans="2:9" x14ac:dyDescent="0.25">
      <c r="B44" s="32" t="s">
        <v>92</v>
      </c>
      <c r="C44" s="33" t="s">
        <v>129</v>
      </c>
      <c r="D44" s="18" t="s">
        <v>131</v>
      </c>
      <c r="E44" s="19" t="s">
        <v>132</v>
      </c>
      <c r="F44" s="3" t="s">
        <v>53</v>
      </c>
      <c r="G44" s="3" t="s">
        <v>18</v>
      </c>
      <c r="H44" s="28" t="s">
        <v>26</v>
      </c>
      <c r="I44" s="30" t="s">
        <v>134</v>
      </c>
    </row>
    <row r="45" spans="2:9" x14ac:dyDescent="0.25">
      <c r="B45" s="32" t="s">
        <v>92</v>
      </c>
      <c r="C45" s="33" t="s">
        <v>129</v>
      </c>
      <c r="D45" s="18" t="s">
        <v>131</v>
      </c>
      <c r="E45" s="19" t="s">
        <v>132</v>
      </c>
      <c r="F45" s="3" t="s">
        <v>23</v>
      </c>
      <c r="G45" s="3" t="s">
        <v>15</v>
      </c>
      <c r="H45" s="28" t="s">
        <v>29</v>
      </c>
      <c r="I45" s="30" t="s">
        <v>134</v>
      </c>
    </row>
    <row r="46" spans="2:9" x14ac:dyDescent="0.25">
      <c r="B46" s="32" t="s">
        <v>92</v>
      </c>
      <c r="C46" s="33" t="s">
        <v>129</v>
      </c>
      <c r="D46" s="18" t="s">
        <v>131</v>
      </c>
      <c r="E46" s="19" t="s">
        <v>132</v>
      </c>
      <c r="F46" s="3" t="s">
        <v>53</v>
      </c>
      <c r="G46" s="3" t="s">
        <v>15</v>
      </c>
      <c r="H46" s="28" t="s">
        <v>31</v>
      </c>
      <c r="I46" s="30" t="s">
        <v>134</v>
      </c>
    </row>
    <row r="47" spans="2:9" x14ac:dyDescent="0.25">
      <c r="B47" s="32" t="s">
        <v>92</v>
      </c>
      <c r="C47" s="33" t="s">
        <v>129</v>
      </c>
      <c r="D47" s="18" t="s">
        <v>131</v>
      </c>
      <c r="E47" s="19" t="s">
        <v>132</v>
      </c>
      <c r="F47" s="3" t="s">
        <v>23</v>
      </c>
      <c r="G47" s="3" t="s">
        <v>15</v>
      </c>
      <c r="H47" s="28" t="s">
        <v>33</v>
      </c>
      <c r="I47" s="30" t="s">
        <v>134</v>
      </c>
    </row>
    <row r="48" spans="2:9" x14ac:dyDescent="0.25">
      <c r="B48" s="32" t="s">
        <v>92</v>
      </c>
      <c r="C48" s="33" t="s">
        <v>129</v>
      </c>
      <c r="D48" s="18" t="s">
        <v>131</v>
      </c>
      <c r="E48" s="19" t="s">
        <v>132</v>
      </c>
      <c r="F48" s="3" t="s">
        <v>53</v>
      </c>
      <c r="G48" s="3" t="s">
        <v>15</v>
      </c>
      <c r="H48" s="28" t="s">
        <v>87</v>
      </c>
      <c r="I48" s="30" t="s">
        <v>134</v>
      </c>
    </row>
    <row r="49" spans="2:9" x14ac:dyDescent="0.25">
      <c r="B49" s="32" t="s">
        <v>92</v>
      </c>
      <c r="C49" s="33" t="s">
        <v>129</v>
      </c>
      <c r="D49" s="18" t="s">
        <v>131</v>
      </c>
      <c r="E49" s="19" t="s">
        <v>132</v>
      </c>
      <c r="F49" s="3" t="s">
        <v>14</v>
      </c>
      <c r="G49" s="3" t="s">
        <v>18</v>
      </c>
      <c r="H49" s="28" t="s">
        <v>37</v>
      </c>
      <c r="I49" s="30" t="s">
        <v>134</v>
      </c>
    </row>
    <row r="50" spans="2:9" x14ac:dyDescent="0.25">
      <c r="B50" s="32" t="s">
        <v>92</v>
      </c>
      <c r="C50" s="33" t="s">
        <v>129</v>
      </c>
      <c r="D50" s="18" t="s">
        <v>131</v>
      </c>
      <c r="E50" s="19" t="s">
        <v>132</v>
      </c>
      <c r="F50" s="3" t="s">
        <v>14</v>
      </c>
      <c r="G50" s="3" t="s">
        <v>28</v>
      </c>
      <c r="H50" s="28" t="s">
        <v>41</v>
      </c>
      <c r="I50" s="30" t="s">
        <v>134</v>
      </c>
    </row>
    <row r="51" spans="2:9" x14ac:dyDescent="0.25">
      <c r="B51" s="32" t="s">
        <v>92</v>
      </c>
      <c r="C51" s="33" t="s">
        <v>129</v>
      </c>
      <c r="D51" s="18" t="s">
        <v>131</v>
      </c>
      <c r="E51" s="19" t="s">
        <v>132</v>
      </c>
      <c r="F51" s="3" t="s">
        <v>23</v>
      </c>
      <c r="G51" s="3" t="s">
        <v>18</v>
      </c>
      <c r="H51" s="28" t="s">
        <v>43</v>
      </c>
      <c r="I51" s="30" t="s">
        <v>134</v>
      </c>
    </row>
    <row r="52" spans="2:9" ht="15.75" thickBot="1" x14ac:dyDescent="0.3">
      <c r="B52" s="32" t="s">
        <v>92</v>
      </c>
      <c r="C52" s="36" t="s">
        <v>129</v>
      </c>
      <c r="D52" s="26" t="s">
        <v>131</v>
      </c>
      <c r="E52" s="27" t="s">
        <v>132</v>
      </c>
      <c r="F52" s="25" t="s">
        <v>14</v>
      </c>
      <c r="G52" s="25" t="s">
        <v>18</v>
      </c>
      <c r="H52" s="29" t="s">
        <v>49</v>
      </c>
      <c r="I52" s="31" t="s">
        <v>134</v>
      </c>
    </row>
    <row r="53" spans="2:9" ht="15.75" thickBot="1" x14ac:dyDescent="0.3"/>
    <row r="54" spans="2:9" ht="15.75" x14ac:dyDescent="0.25">
      <c r="B54" s="44" t="s">
        <v>137</v>
      </c>
      <c r="C54" s="45"/>
      <c r="D54" s="45"/>
      <c r="E54" s="45"/>
      <c r="F54" s="45"/>
      <c r="G54" s="45"/>
      <c r="H54" s="45"/>
      <c r="I54" s="46"/>
    </row>
    <row r="55" spans="2:9" ht="31.5" x14ac:dyDescent="0.25">
      <c r="B55" s="23" t="s">
        <v>127</v>
      </c>
      <c r="C55" s="20" t="s">
        <v>128</v>
      </c>
      <c r="D55" s="20" t="s">
        <v>130</v>
      </c>
      <c r="E55" s="20" t="s">
        <v>135</v>
      </c>
      <c r="F55" s="20" t="s">
        <v>2</v>
      </c>
      <c r="G55" s="20" t="s">
        <v>3</v>
      </c>
      <c r="H55" s="20" t="s">
        <v>136</v>
      </c>
      <c r="I55" s="24" t="s">
        <v>133</v>
      </c>
    </row>
    <row r="56" spans="2:9" x14ac:dyDescent="0.25">
      <c r="B56" s="32" t="s">
        <v>126</v>
      </c>
      <c r="C56" s="33" t="s">
        <v>129</v>
      </c>
      <c r="D56" s="18" t="s">
        <v>131</v>
      </c>
      <c r="E56" s="19" t="s">
        <v>132</v>
      </c>
      <c r="F56" s="3" t="s">
        <v>23</v>
      </c>
      <c r="G56" s="3" t="s">
        <v>28</v>
      </c>
      <c r="H56" s="28" t="s">
        <v>48</v>
      </c>
      <c r="I56" s="30" t="s">
        <v>134</v>
      </c>
    </row>
    <row r="57" spans="2:9" x14ac:dyDescent="0.25">
      <c r="B57" s="32" t="s">
        <v>126</v>
      </c>
      <c r="C57" s="33" t="s">
        <v>129</v>
      </c>
      <c r="D57" s="18" t="s">
        <v>131</v>
      </c>
      <c r="E57" s="19" t="s">
        <v>132</v>
      </c>
      <c r="F57" s="3" t="s">
        <v>14</v>
      </c>
      <c r="G57" s="3" t="s">
        <v>15</v>
      </c>
      <c r="H57" s="28" t="s">
        <v>16</v>
      </c>
      <c r="I57" s="30" t="s">
        <v>134</v>
      </c>
    </row>
    <row r="58" spans="2:9" x14ac:dyDescent="0.25">
      <c r="B58" s="32" t="s">
        <v>126</v>
      </c>
      <c r="C58" s="33" t="s">
        <v>129</v>
      </c>
      <c r="D58" s="18" t="s">
        <v>131</v>
      </c>
      <c r="E58" s="19" t="s">
        <v>132</v>
      </c>
      <c r="F58" s="3" t="s">
        <v>53</v>
      </c>
      <c r="G58" s="3" t="s">
        <v>18</v>
      </c>
      <c r="H58" s="28" t="s">
        <v>19</v>
      </c>
      <c r="I58" s="30" t="s">
        <v>134</v>
      </c>
    </row>
    <row r="59" spans="2:9" x14ac:dyDescent="0.25">
      <c r="B59" s="32" t="s">
        <v>126</v>
      </c>
      <c r="C59" s="33" t="s">
        <v>129</v>
      </c>
      <c r="D59" s="18" t="s">
        <v>131</v>
      </c>
      <c r="E59" s="19" t="s">
        <v>132</v>
      </c>
      <c r="F59" s="3" t="s">
        <v>14</v>
      </c>
      <c r="G59" s="3" t="s">
        <v>15</v>
      </c>
      <c r="H59" s="28" t="s">
        <v>21</v>
      </c>
      <c r="I59" s="30" t="s">
        <v>134</v>
      </c>
    </row>
    <row r="60" spans="2:9" x14ac:dyDescent="0.25">
      <c r="B60" s="32" t="s">
        <v>126</v>
      </c>
      <c r="C60" s="33" t="s">
        <v>129</v>
      </c>
      <c r="D60" s="18" t="s">
        <v>131</v>
      </c>
      <c r="E60" s="19" t="s">
        <v>132</v>
      </c>
      <c r="F60" s="3" t="s">
        <v>23</v>
      </c>
      <c r="G60" s="3" t="s">
        <v>18</v>
      </c>
      <c r="H60" s="28" t="s">
        <v>24</v>
      </c>
      <c r="I60" s="30" t="s">
        <v>134</v>
      </c>
    </row>
    <row r="61" spans="2:9" x14ac:dyDescent="0.25">
      <c r="B61" s="32" t="s">
        <v>126</v>
      </c>
      <c r="C61" s="33" t="s">
        <v>129</v>
      </c>
      <c r="D61" s="18" t="s">
        <v>131</v>
      </c>
      <c r="E61" s="19" t="s">
        <v>132</v>
      </c>
      <c r="F61" s="3" t="s">
        <v>53</v>
      </c>
      <c r="G61" s="3" t="s">
        <v>18</v>
      </c>
      <c r="H61" s="28" t="s">
        <v>26</v>
      </c>
      <c r="I61" s="30" t="s">
        <v>134</v>
      </c>
    </row>
    <row r="62" spans="2:9" x14ac:dyDescent="0.25">
      <c r="B62" s="32" t="s">
        <v>126</v>
      </c>
      <c r="C62" s="33" t="s">
        <v>129</v>
      </c>
      <c r="D62" s="18" t="s">
        <v>131</v>
      </c>
      <c r="E62" s="19" t="s">
        <v>132</v>
      </c>
      <c r="F62" s="3" t="s">
        <v>23</v>
      </c>
      <c r="G62" s="3" t="s">
        <v>15</v>
      </c>
      <c r="H62" s="28" t="s">
        <v>29</v>
      </c>
      <c r="I62" s="30" t="s">
        <v>134</v>
      </c>
    </row>
    <row r="63" spans="2:9" x14ac:dyDescent="0.25">
      <c r="B63" s="32" t="s">
        <v>126</v>
      </c>
      <c r="C63" s="33" t="s">
        <v>129</v>
      </c>
      <c r="D63" s="18" t="s">
        <v>131</v>
      </c>
      <c r="E63" s="19" t="s">
        <v>132</v>
      </c>
      <c r="F63" s="3" t="s">
        <v>53</v>
      </c>
      <c r="G63" s="3" t="s">
        <v>15</v>
      </c>
      <c r="H63" s="28" t="s">
        <v>31</v>
      </c>
      <c r="I63" s="30" t="s">
        <v>134</v>
      </c>
    </row>
    <row r="64" spans="2:9" x14ac:dyDescent="0.25">
      <c r="B64" s="32" t="s">
        <v>126</v>
      </c>
      <c r="C64" s="33" t="s">
        <v>129</v>
      </c>
      <c r="D64" s="18" t="s">
        <v>131</v>
      </c>
      <c r="E64" s="19" t="s">
        <v>132</v>
      </c>
      <c r="F64" s="3" t="s">
        <v>23</v>
      </c>
      <c r="G64" s="3" t="s">
        <v>15</v>
      </c>
      <c r="H64" s="28" t="s">
        <v>33</v>
      </c>
      <c r="I64" s="30" t="s">
        <v>134</v>
      </c>
    </row>
    <row r="65" spans="2:9" x14ac:dyDescent="0.25">
      <c r="B65" s="32" t="s">
        <v>126</v>
      </c>
      <c r="C65" s="33" t="s">
        <v>129</v>
      </c>
      <c r="D65" s="18" t="s">
        <v>131</v>
      </c>
      <c r="E65" s="19" t="s">
        <v>132</v>
      </c>
      <c r="F65" s="3" t="s">
        <v>53</v>
      </c>
      <c r="G65" s="3" t="s">
        <v>15</v>
      </c>
      <c r="H65" s="28" t="s">
        <v>87</v>
      </c>
      <c r="I65" s="30" t="s">
        <v>134</v>
      </c>
    </row>
    <row r="66" spans="2:9" x14ac:dyDescent="0.25">
      <c r="B66" s="32" t="s">
        <v>126</v>
      </c>
      <c r="C66" s="33" t="s">
        <v>129</v>
      </c>
      <c r="D66" s="18" t="s">
        <v>131</v>
      </c>
      <c r="E66" s="19" t="s">
        <v>132</v>
      </c>
      <c r="F66" s="3" t="s">
        <v>14</v>
      </c>
      <c r="G66" s="3" t="s">
        <v>18</v>
      </c>
      <c r="H66" s="28" t="s">
        <v>37</v>
      </c>
      <c r="I66" s="30" t="s">
        <v>134</v>
      </c>
    </row>
    <row r="67" spans="2:9" x14ac:dyDescent="0.25">
      <c r="B67" s="32" t="s">
        <v>126</v>
      </c>
      <c r="C67" s="33" t="s">
        <v>129</v>
      </c>
      <c r="D67" s="18" t="s">
        <v>131</v>
      </c>
      <c r="E67" s="19" t="s">
        <v>132</v>
      </c>
      <c r="F67" s="3" t="s">
        <v>14</v>
      </c>
      <c r="G67" s="3" t="s">
        <v>28</v>
      </c>
      <c r="H67" s="28" t="s">
        <v>41</v>
      </c>
      <c r="I67" s="30" t="s">
        <v>134</v>
      </c>
    </row>
    <row r="68" spans="2:9" x14ac:dyDescent="0.25">
      <c r="B68" s="32" t="s">
        <v>126</v>
      </c>
      <c r="C68" s="33" t="s">
        <v>129</v>
      </c>
      <c r="D68" s="18" t="s">
        <v>131</v>
      </c>
      <c r="E68" s="19" t="s">
        <v>132</v>
      </c>
      <c r="F68" s="3" t="s">
        <v>23</v>
      </c>
      <c r="G68" s="3" t="s">
        <v>18</v>
      </c>
      <c r="H68" s="28" t="s">
        <v>43</v>
      </c>
      <c r="I68" s="30" t="s">
        <v>134</v>
      </c>
    </row>
    <row r="69" spans="2:9" ht="15.75" thickBot="1" x14ac:dyDescent="0.3">
      <c r="B69" s="35" t="s">
        <v>126</v>
      </c>
      <c r="C69" s="36" t="s">
        <v>129</v>
      </c>
      <c r="D69" s="26" t="s">
        <v>131</v>
      </c>
      <c r="E69" s="27" t="s">
        <v>132</v>
      </c>
      <c r="F69" s="25" t="s">
        <v>14</v>
      </c>
      <c r="G69" s="25" t="s">
        <v>18</v>
      </c>
      <c r="H69" s="29" t="s">
        <v>49</v>
      </c>
      <c r="I69" s="31" t="s">
        <v>134</v>
      </c>
    </row>
  </sheetData>
  <sortState xmlns:xlrd2="http://schemas.microsoft.com/office/spreadsheetml/2017/richdata2" ref="B3:U16">
    <sortCondition ref="I3:I16"/>
  </sortState>
  <mergeCells count="5">
    <mergeCell ref="B18:R18"/>
    <mergeCell ref="B2:I2"/>
    <mergeCell ref="B20:I20"/>
    <mergeCell ref="B37:I37"/>
    <mergeCell ref="B54:I54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43" fitToHeight="0" orientation="landscape" r:id="rId1"/>
  <ignoredErrors>
    <ignoredError sqref="O4:O17 Q4:Q5 R7 L7 Q12 Q14:Q17 Q7:Q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45"/>
  <sheetViews>
    <sheetView topLeftCell="A14" zoomScaleNormal="100" workbookViewId="0">
      <selection activeCell="B35" sqref="B35"/>
    </sheetView>
  </sheetViews>
  <sheetFormatPr defaultRowHeight="15" x14ac:dyDescent="0.25"/>
  <cols>
    <col min="1" max="1" width="9.140625" style="6"/>
    <col min="2" max="2" width="15.7109375" style="6" customWidth="1"/>
    <col min="3" max="3" width="14" style="6" customWidth="1"/>
    <col min="4" max="4" width="47.42578125" style="6" customWidth="1"/>
    <col min="5" max="5" width="19.7109375" style="6" bestFit="1" customWidth="1"/>
    <col min="6" max="7" width="15.7109375" style="6" hidden="1" customWidth="1"/>
    <col min="8" max="8" width="46.28515625" style="6" bestFit="1" customWidth="1"/>
    <col min="9" max="9" width="17.7109375" style="6" customWidth="1"/>
    <col min="10" max="10" width="46.28515625" style="6" hidden="1" customWidth="1"/>
    <col min="11" max="13" width="17.5703125" style="6" hidden="1" customWidth="1"/>
    <col min="14" max="15" width="15.7109375" style="6" hidden="1" customWidth="1"/>
    <col min="16" max="16" width="18.140625" style="6" hidden="1" customWidth="1"/>
    <col min="17" max="19" width="15.7109375" style="6" hidden="1" customWidth="1"/>
    <col min="20" max="23" width="19.42578125" style="6" hidden="1" customWidth="1"/>
    <col min="24" max="24" width="96.5703125" style="6" hidden="1" customWidth="1"/>
    <col min="25" max="16384" width="9.140625" style="6"/>
  </cols>
  <sheetData>
    <row r="1" spans="2:24" ht="15.75" thickBot="1" x14ac:dyDescent="0.3"/>
    <row r="2" spans="2:24" s="2" customFormat="1" ht="24.75" customHeight="1" x14ac:dyDescent="0.25">
      <c r="B2" s="44" t="s">
        <v>137</v>
      </c>
      <c r="C2" s="45"/>
      <c r="D2" s="45"/>
      <c r="E2" s="45"/>
      <c r="F2" s="45"/>
      <c r="G2" s="45"/>
      <c r="H2" s="45"/>
      <c r="I2" s="46"/>
      <c r="J2" s="21"/>
      <c r="K2" s="1" t="s">
        <v>5</v>
      </c>
      <c r="L2" s="1" t="s">
        <v>59</v>
      </c>
      <c r="M2" s="1" t="s">
        <v>6</v>
      </c>
      <c r="N2" s="1" t="s">
        <v>7</v>
      </c>
      <c r="O2" s="1" t="s">
        <v>55</v>
      </c>
      <c r="P2" s="1" t="s">
        <v>113</v>
      </c>
      <c r="Q2" s="1" t="s">
        <v>54</v>
      </c>
      <c r="R2" s="1" t="s">
        <v>56</v>
      </c>
      <c r="S2" s="1" t="s">
        <v>8</v>
      </c>
      <c r="T2" s="1" t="s">
        <v>9</v>
      </c>
      <c r="U2" s="1" t="s">
        <v>10</v>
      </c>
      <c r="V2" s="1" t="s">
        <v>125</v>
      </c>
      <c r="W2" s="1" t="s">
        <v>12</v>
      </c>
      <c r="X2" s="1" t="s">
        <v>99</v>
      </c>
    </row>
    <row r="3" spans="2:24" s="2" customFormat="1" ht="30.75" customHeight="1" x14ac:dyDescent="0.25">
      <c r="B3" s="23" t="s">
        <v>127</v>
      </c>
      <c r="C3" s="20" t="s">
        <v>128</v>
      </c>
      <c r="D3" s="20" t="s">
        <v>130</v>
      </c>
      <c r="E3" s="20" t="s">
        <v>135</v>
      </c>
      <c r="F3" s="20" t="s">
        <v>2</v>
      </c>
      <c r="G3" s="20" t="s">
        <v>3</v>
      </c>
      <c r="H3" s="20" t="s">
        <v>136</v>
      </c>
      <c r="I3" s="24" t="s">
        <v>133</v>
      </c>
      <c r="J3" s="21"/>
      <c r="K3" s="1" t="s">
        <v>5</v>
      </c>
      <c r="L3" s="1" t="s">
        <v>59</v>
      </c>
      <c r="M3" s="1" t="s">
        <v>6</v>
      </c>
      <c r="N3" s="1" t="s">
        <v>7</v>
      </c>
      <c r="O3" s="1" t="s">
        <v>55</v>
      </c>
      <c r="P3" s="1" t="s">
        <v>113</v>
      </c>
      <c r="Q3" s="1" t="s">
        <v>54</v>
      </c>
      <c r="R3" s="1" t="s">
        <v>56</v>
      </c>
      <c r="S3" s="1" t="s">
        <v>8</v>
      </c>
      <c r="T3" s="1" t="s">
        <v>9</v>
      </c>
      <c r="U3" s="1" t="s">
        <v>10</v>
      </c>
      <c r="V3" s="1" t="s">
        <v>125</v>
      </c>
      <c r="W3" s="1" t="s">
        <v>12</v>
      </c>
      <c r="X3" s="1" t="s">
        <v>99</v>
      </c>
    </row>
    <row r="4" spans="2:24" x14ac:dyDescent="0.25">
      <c r="B4" s="32" t="s">
        <v>47</v>
      </c>
      <c r="C4" s="33" t="s">
        <v>138</v>
      </c>
      <c r="D4" s="18" t="s">
        <v>139</v>
      </c>
      <c r="E4" s="33" t="s">
        <v>140</v>
      </c>
      <c r="F4" s="3" t="s">
        <v>23</v>
      </c>
      <c r="G4" s="3" t="s">
        <v>28</v>
      </c>
      <c r="H4" s="34" t="s">
        <v>141</v>
      </c>
      <c r="I4" s="30" t="s">
        <v>134</v>
      </c>
      <c r="J4" s="22"/>
      <c r="K4" s="3" t="s">
        <v>108</v>
      </c>
      <c r="L4" s="15">
        <v>687321</v>
      </c>
      <c r="M4" s="4">
        <v>23494</v>
      </c>
      <c r="N4" s="4">
        <v>45135</v>
      </c>
      <c r="O4" s="13" t="s">
        <v>65</v>
      </c>
      <c r="P4" s="13" t="s">
        <v>115</v>
      </c>
      <c r="Q4" s="3" t="s">
        <v>66</v>
      </c>
      <c r="R4" s="13" t="s">
        <v>75</v>
      </c>
      <c r="S4" s="5">
        <v>2044.85</v>
      </c>
      <c r="T4" s="5">
        <v>197.4</v>
      </c>
      <c r="U4" s="5">
        <v>895.65</v>
      </c>
      <c r="V4" s="5">
        <f>ROUND(SUM(S4:U4),2)</f>
        <v>3137.9</v>
      </c>
      <c r="W4" s="5"/>
      <c r="X4" s="3" t="s">
        <v>109</v>
      </c>
    </row>
    <row r="5" spans="2:24" x14ac:dyDescent="0.25">
      <c r="B5" s="32" t="s">
        <v>47</v>
      </c>
      <c r="C5" s="33" t="s">
        <v>138</v>
      </c>
      <c r="D5" s="18" t="s">
        <v>139</v>
      </c>
      <c r="E5" s="33" t="s">
        <v>140</v>
      </c>
      <c r="F5" s="3" t="s">
        <v>14</v>
      </c>
      <c r="G5" s="3" t="s">
        <v>15</v>
      </c>
      <c r="H5" s="34" t="s">
        <v>142</v>
      </c>
      <c r="I5" s="30" t="s">
        <v>134</v>
      </c>
      <c r="J5" s="22"/>
      <c r="K5" s="3" t="s">
        <v>17</v>
      </c>
      <c r="L5" s="15">
        <v>1791197</v>
      </c>
      <c r="M5" s="4">
        <v>29689</v>
      </c>
      <c r="N5" s="4">
        <v>44278</v>
      </c>
      <c r="O5" s="13">
        <v>104</v>
      </c>
      <c r="P5" s="13" t="s">
        <v>120</v>
      </c>
      <c r="Q5" s="3" t="s">
        <v>57</v>
      </c>
      <c r="R5" s="13" t="s">
        <v>58</v>
      </c>
      <c r="S5" s="5">
        <v>2211.69</v>
      </c>
      <c r="T5" s="5">
        <v>0</v>
      </c>
      <c r="U5" s="5">
        <v>639.75</v>
      </c>
      <c r="V5" s="5">
        <f t="shared" ref="V5:V11" si="0">ROUND(SUM(S5:U5),2)</f>
        <v>2851.44</v>
      </c>
      <c r="W5" s="5"/>
      <c r="X5" s="3" t="s">
        <v>100</v>
      </c>
    </row>
    <row r="6" spans="2:24" x14ac:dyDescent="0.25">
      <c r="B6" s="32" t="s">
        <v>47</v>
      </c>
      <c r="C6" s="33" t="s">
        <v>138</v>
      </c>
      <c r="D6" s="18" t="s">
        <v>139</v>
      </c>
      <c r="E6" s="33" t="s">
        <v>140</v>
      </c>
      <c r="F6" s="3" t="s">
        <v>53</v>
      </c>
      <c r="G6" s="3" t="s">
        <v>18</v>
      </c>
      <c r="H6" s="34" t="s">
        <v>143</v>
      </c>
      <c r="I6" s="30" t="s">
        <v>134</v>
      </c>
      <c r="J6" s="22"/>
      <c r="K6" s="3" t="s">
        <v>20</v>
      </c>
      <c r="L6" s="15">
        <v>1869138</v>
      </c>
      <c r="M6" s="4">
        <v>31129</v>
      </c>
      <c r="N6" s="4">
        <v>44277</v>
      </c>
      <c r="O6" s="13" t="s">
        <v>80</v>
      </c>
      <c r="P6" s="13" t="s">
        <v>118</v>
      </c>
      <c r="Q6" s="3">
        <v>4291</v>
      </c>
      <c r="R6" s="13" t="s">
        <v>82</v>
      </c>
      <c r="S6" s="5">
        <v>3033.28</v>
      </c>
      <c r="T6" s="5">
        <v>0</v>
      </c>
      <c r="U6" s="5">
        <v>639.75</v>
      </c>
      <c r="V6" s="5">
        <f t="shared" si="0"/>
        <v>3673.03</v>
      </c>
      <c r="W6" s="5"/>
      <c r="X6" s="3" t="s">
        <v>123</v>
      </c>
    </row>
    <row r="7" spans="2:24" x14ac:dyDescent="0.25">
      <c r="B7" s="32" t="s">
        <v>47</v>
      </c>
      <c r="C7" s="33" t="s">
        <v>138</v>
      </c>
      <c r="D7" s="18" t="s">
        <v>139</v>
      </c>
      <c r="E7" s="33" t="s">
        <v>140</v>
      </c>
      <c r="F7" s="3" t="s">
        <v>14</v>
      </c>
      <c r="G7" s="3" t="s">
        <v>15</v>
      </c>
      <c r="H7" s="34" t="s">
        <v>144</v>
      </c>
      <c r="I7" s="30" t="s">
        <v>134</v>
      </c>
      <c r="J7" s="22"/>
      <c r="K7" s="3" t="s">
        <v>22</v>
      </c>
      <c r="L7" s="3" t="s">
        <v>68</v>
      </c>
      <c r="M7" s="4">
        <v>30150</v>
      </c>
      <c r="N7" s="4">
        <v>44278</v>
      </c>
      <c r="O7" s="13" t="s">
        <v>97</v>
      </c>
      <c r="P7" s="13" t="s">
        <v>121</v>
      </c>
      <c r="Q7" s="13" t="s">
        <v>95</v>
      </c>
      <c r="R7" s="13" t="s">
        <v>96</v>
      </c>
      <c r="S7" s="5">
        <v>3079.2</v>
      </c>
      <c r="T7" s="5">
        <v>150.4</v>
      </c>
      <c r="U7" s="5">
        <v>682.4</v>
      </c>
      <c r="V7" s="5">
        <f t="shared" si="0"/>
        <v>3912</v>
      </c>
      <c r="W7" s="12"/>
      <c r="X7" s="3" t="s">
        <v>101</v>
      </c>
    </row>
    <row r="8" spans="2:24" x14ac:dyDescent="0.25">
      <c r="B8" s="32" t="s">
        <v>47</v>
      </c>
      <c r="C8" s="33" t="s">
        <v>138</v>
      </c>
      <c r="D8" s="18" t="s">
        <v>139</v>
      </c>
      <c r="E8" s="33" t="s">
        <v>140</v>
      </c>
      <c r="F8" s="3" t="s">
        <v>23</v>
      </c>
      <c r="G8" s="3" t="s">
        <v>18</v>
      </c>
      <c r="H8" s="34" t="s">
        <v>145</v>
      </c>
      <c r="I8" s="30" t="s">
        <v>134</v>
      </c>
      <c r="J8" s="22"/>
      <c r="K8" s="3" t="s">
        <v>25</v>
      </c>
      <c r="L8" s="15">
        <v>1457099</v>
      </c>
      <c r="M8" s="4">
        <v>29428</v>
      </c>
      <c r="N8" s="4">
        <v>44478</v>
      </c>
      <c r="O8" s="13" t="s">
        <v>72</v>
      </c>
      <c r="P8" s="13" t="s">
        <v>116</v>
      </c>
      <c r="Q8" s="13" t="s">
        <v>66</v>
      </c>
      <c r="R8" s="13" t="s">
        <v>73</v>
      </c>
      <c r="S8" s="5">
        <v>3422.15</v>
      </c>
      <c r="T8" s="5">
        <v>0</v>
      </c>
      <c r="U8" s="5">
        <v>682.4</v>
      </c>
      <c r="V8" s="5">
        <f t="shared" si="0"/>
        <v>4104.55</v>
      </c>
      <c r="W8" s="5"/>
      <c r="X8" s="3" t="s">
        <v>106</v>
      </c>
    </row>
    <row r="9" spans="2:24" x14ac:dyDescent="0.25">
      <c r="B9" s="32" t="s">
        <v>47</v>
      </c>
      <c r="C9" s="33" t="s">
        <v>138</v>
      </c>
      <c r="D9" s="18" t="s">
        <v>139</v>
      </c>
      <c r="E9" s="33" t="s">
        <v>140</v>
      </c>
      <c r="F9" s="3" t="s">
        <v>53</v>
      </c>
      <c r="G9" s="3" t="s">
        <v>18</v>
      </c>
      <c r="H9" s="34" t="s">
        <v>146</v>
      </c>
      <c r="I9" s="30" t="s">
        <v>134</v>
      </c>
      <c r="J9" s="22"/>
      <c r="K9" s="3" t="s">
        <v>27</v>
      </c>
      <c r="L9" s="15">
        <v>1846802</v>
      </c>
      <c r="M9" s="4">
        <v>29252</v>
      </c>
      <c r="N9" s="4">
        <v>44278</v>
      </c>
      <c r="O9" s="13" t="s">
        <v>84</v>
      </c>
      <c r="P9" s="13" t="s">
        <v>119</v>
      </c>
      <c r="Q9" s="13" t="s">
        <v>85</v>
      </c>
      <c r="R9" s="13" t="s">
        <v>86</v>
      </c>
      <c r="S9" s="5">
        <v>2988.86</v>
      </c>
      <c r="T9" s="5">
        <v>0</v>
      </c>
      <c r="U9" s="5">
        <v>639.75</v>
      </c>
      <c r="V9" s="5">
        <f t="shared" si="0"/>
        <v>3628.61</v>
      </c>
      <c r="W9" s="5"/>
      <c r="X9" s="3" t="s">
        <v>111</v>
      </c>
    </row>
    <row r="10" spans="2:24" x14ac:dyDescent="0.25">
      <c r="B10" s="32" t="s">
        <v>47</v>
      </c>
      <c r="C10" s="33" t="s">
        <v>138</v>
      </c>
      <c r="D10" s="18" t="s">
        <v>139</v>
      </c>
      <c r="E10" s="33" t="s">
        <v>140</v>
      </c>
      <c r="F10" s="3" t="s">
        <v>23</v>
      </c>
      <c r="G10" s="3" t="s">
        <v>15</v>
      </c>
      <c r="H10" s="34" t="s">
        <v>147</v>
      </c>
      <c r="I10" s="30" t="s">
        <v>134</v>
      </c>
      <c r="J10" s="22"/>
      <c r="K10" s="3" t="s">
        <v>30</v>
      </c>
      <c r="L10" s="15">
        <v>1741907</v>
      </c>
      <c r="M10" s="4">
        <v>31177</v>
      </c>
      <c r="N10" s="4">
        <v>44277</v>
      </c>
      <c r="O10" s="13" t="s">
        <v>65</v>
      </c>
      <c r="P10" s="13" t="s">
        <v>115</v>
      </c>
      <c r="Q10" s="13" t="s">
        <v>66</v>
      </c>
      <c r="R10" s="13" t="s">
        <v>70</v>
      </c>
      <c r="S10" s="5">
        <v>1666.63</v>
      </c>
      <c r="T10" s="5">
        <v>150.4</v>
      </c>
      <c r="U10" s="5">
        <v>682.4</v>
      </c>
      <c r="V10" s="5">
        <f t="shared" si="0"/>
        <v>2499.4299999999998</v>
      </c>
      <c r="W10" s="5"/>
      <c r="X10" s="3" t="s">
        <v>105</v>
      </c>
    </row>
    <row r="11" spans="2:24" ht="15.75" thickBot="1" x14ac:dyDescent="0.3">
      <c r="B11" s="32" t="s">
        <v>47</v>
      </c>
      <c r="C11" s="36" t="s">
        <v>138</v>
      </c>
      <c r="D11" s="26" t="s">
        <v>139</v>
      </c>
      <c r="E11" s="36" t="s">
        <v>140</v>
      </c>
      <c r="F11" s="25" t="s">
        <v>53</v>
      </c>
      <c r="G11" s="25" t="s">
        <v>15</v>
      </c>
      <c r="H11" s="37" t="s">
        <v>148</v>
      </c>
      <c r="I11" s="31" t="s">
        <v>134</v>
      </c>
      <c r="J11" s="22"/>
      <c r="K11" s="3" t="s">
        <v>32</v>
      </c>
      <c r="L11" s="15">
        <v>1193689</v>
      </c>
      <c r="M11" s="4">
        <v>26510</v>
      </c>
      <c r="N11" s="4">
        <v>44277</v>
      </c>
      <c r="O11" s="13" t="s">
        <v>90</v>
      </c>
      <c r="P11" s="13" t="s">
        <v>114</v>
      </c>
      <c r="Q11" s="13" t="s">
        <v>66</v>
      </c>
      <c r="R11" s="13" t="s">
        <v>91</v>
      </c>
      <c r="S11" s="5">
        <v>2108.1999999999998</v>
      </c>
      <c r="T11" s="5">
        <v>141</v>
      </c>
      <c r="U11" s="5">
        <v>639.75</v>
      </c>
      <c r="V11" s="5">
        <f t="shared" si="0"/>
        <v>2888.95</v>
      </c>
      <c r="W11" s="5"/>
      <c r="X11" s="3" t="s">
        <v>112</v>
      </c>
    </row>
    <row r="12" spans="2:24" ht="15.75" hidden="1" x14ac:dyDescent="0.25">
      <c r="B12" s="40" t="s">
        <v>98</v>
      </c>
      <c r="C12" s="41"/>
      <c r="D12" s="41"/>
      <c r="E12" s="41"/>
      <c r="F12" s="41"/>
      <c r="G12" s="41"/>
      <c r="H12" s="41"/>
      <c r="I12" s="41"/>
      <c r="J12" s="42"/>
      <c r="K12" s="42"/>
      <c r="L12" s="42"/>
      <c r="M12" s="42"/>
      <c r="N12" s="42"/>
      <c r="O12" s="42"/>
      <c r="P12" s="42"/>
      <c r="Q12" s="42"/>
      <c r="R12" s="43"/>
      <c r="S12" s="17">
        <f>SUM(S4:S11)</f>
        <v>20554.86</v>
      </c>
      <c r="T12" s="17">
        <f>SUM(T4:T11)</f>
        <v>639.20000000000005</v>
      </c>
      <c r="U12" s="17">
        <f>SUM(U4:U11)</f>
        <v>5501.85</v>
      </c>
      <c r="V12" s="17">
        <f>SUM(V4:V11)</f>
        <v>26695.910000000003</v>
      </c>
      <c r="W12" s="5"/>
      <c r="X12" s="3"/>
    </row>
    <row r="13" spans="2:24" ht="15.75" thickBot="1" x14ac:dyDescent="0.3"/>
    <row r="14" spans="2:24" ht="15.75" x14ac:dyDescent="0.25">
      <c r="B14" s="44" t="s">
        <v>137</v>
      </c>
      <c r="C14" s="45"/>
      <c r="D14" s="45"/>
      <c r="E14" s="45"/>
      <c r="F14" s="45"/>
      <c r="G14" s="45"/>
      <c r="H14" s="45"/>
      <c r="I14" s="46"/>
    </row>
    <row r="15" spans="2:24" ht="31.5" x14ac:dyDescent="0.25">
      <c r="B15" s="23" t="s">
        <v>127</v>
      </c>
      <c r="C15" s="20" t="s">
        <v>128</v>
      </c>
      <c r="D15" s="20" t="s">
        <v>130</v>
      </c>
      <c r="E15" s="20" t="s">
        <v>135</v>
      </c>
      <c r="F15" s="20" t="s">
        <v>2</v>
      </c>
      <c r="G15" s="20" t="s">
        <v>3</v>
      </c>
      <c r="H15" s="20" t="s">
        <v>136</v>
      </c>
      <c r="I15" s="24" t="s">
        <v>133</v>
      </c>
    </row>
    <row r="16" spans="2:24" x14ac:dyDescent="0.25">
      <c r="B16" s="32" t="s">
        <v>52</v>
      </c>
      <c r="C16" s="33" t="s">
        <v>138</v>
      </c>
      <c r="D16" s="18" t="s">
        <v>139</v>
      </c>
      <c r="E16" s="33" t="s">
        <v>140</v>
      </c>
      <c r="F16" s="3" t="s">
        <v>23</v>
      </c>
      <c r="G16" s="3" t="s">
        <v>28</v>
      </c>
      <c r="H16" s="34" t="s">
        <v>141</v>
      </c>
      <c r="I16" s="30" t="s">
        <v>134</v>
      </c>
    </row>
    <row r="17" spans="2:9" x14ac:dyDescent="0.25">
      <c r="B17" s="32" t="s">
        <v>52</v>
      </c>
      <c r="C17" s="33" t="s">
        <v>138</v>
      </c>
      <c r="D17" s="18" t="s">
        <v>139</v>
      </c>
      <c r="E17" s="33" t="s">
        <v>140</v>
      </c>
      <c r="F17" s="3" t="s">
        <v>14</v>
      </c>
      <c r="G17" s="3" t="s">
        <v>15</v>
      </c>
      <c r="H17" s="34" t="s">
        <v>142</v>
      </c>
      <c r="I17" s="30" t="s">
        <v>134</v>
      </c>
    </row>
    <row r="18" spans="2:9" x14ac:dyDescent="0.25">
      <c r="B18" s="32" t="s">
        <v>52</v>
      </c>
      <c r="C18" s="33" t="s">
        <v>138</v>
      </c>
      <c r="D18" s="18" t="s">
        <v>139</v>
      </c>
      <c r="E18" s="33" t="s">
        <v>140</v>
      </c>
      <c r="F18" s="3" t="s">
        <v>53</v>
      </c>
      <c r="G18" s="3" t="s">
        <v>18</v>
      </c>
      <c r="H18" s="34" t="s">
        <v>143</v>
      </c>
      <c r="I18" s="30" t="s">
        <v>134</v>
      </c>
    </row>
    <row r="19" spans="2:9" x14ac:dyDescent="0.25">
      <c r="B19" s="32" t="s">
        <v>52</v>
      </c>
      <c r="C19" s="33" t="s">
        <v>138</v>
      </c>
      <c r="D19" s="18" t="s">
        <v>139</v>
      </c>
      <c r="E19" s="33" t="s">
        <v>140</v>
      </c>
      <c r="F19" s="3" t="s">
        <v>14</v>
      </c>
      <c r="G19" s="3" t="s">
        <v>15</v>
      </c>
      <c r="H19" s="34" t="s">
        <v>144</v>
      </c>
      <c r="I19" s="30" t="s">
        <v>134</v>
      </c>
    </row>
    <row r="20" spans="2:9" x14ac:dyDescent="0.25">
      <c r="B20" s="32" t="s">
        <v>52</v>
      </c>
      <c r="C20" s="33" t="s">
        <v>138</v>
      </c>
      <c r="D20" s="18" t="s">
        <v>139</v>
      </c>
      <c r="E20" s="33" t="s">
        <v>140</v>
      </c>
      <c r="F20" s="3" t="s">
        <v>23</v>
      </c>
      <c r="G20" s="3" t="s">
        <v>18</v>
      </c>
      <c r="H20" s="34" t="s">
        <v>145</v>
      </c>
      <c r="I20" s="30" t="s">
        <v>134</v>
      </c>
    </row>
    <row r="21" spans="2:9" x14ac:dyDescent="0.25">
      <c r="B21" s="32" t="s">
        <v>52</v>
      </c>
      <c r="C21" s="33" t="s">
        <v>138</v>
      </c>
      <c r="D21" s="18" t="s">
        <v>139</v>
      </c>
      <c r="E21" s="33" t="s">
        <v>140</v>
      </c>
      <c r="F21" s="3" t="s">
        <v>53</v>
      </c>
      <c r="G21" s="3" t="s">
        <v>18</v>
      </c>
      <c r="H21" s="34" t="s">
        <v>146</v>
      </c>
      <c r="I21" s="30" t="s">
        <v>134</v>
      </c>
    </row>
    <row r="22" spans="2:9" x14ac:dyDescent="0.25">
      <c r="B22" s="32" t="s">
        <v>52</v>
      </c>
      <c r="C22" s="33" t="s">
        <v>138</v>
      </c>
      <c r="D22" s="18" t="s">
        <v>139</v>
      </c>
      <c r="E22" s="33" t="s">
        <v>140</v>
      </c>
      <c r="F22" s="3" t="s">
        <v>23</v>
      </c>
      <c r="G22" s="3" t="s">
        <v>15</v>
      </c>
      <c r="H22" s="34" t="s">
        <v>147</v>
      </c>
      <c r="I22" s="30" t="s">
        <v>134</v>
      </c>
    </row>
    <row r="23" spans="2:9" ht="15.75" thickBot="1" x14ac:dyDescent="0.3">
      <c r="B23" s="32" t="s">
        <v>52</v>
      </c>
      <c r="C23" s="36" t="s">
        <v>138</v>
      </c>
      <c r="D23" s="26" t="s">
        <v>139</v>
      </c>
      <c r="E23" s="36" t="s">
        <v>140</v>
      </c>
      <c r="F23" s="25" t="s">
        <v>53</v>
      </c>
      <c r="G23" s="25" t="s">
        <v>15</v>
      </c>
      <c r="H23" s="37" t="s">
        <v>148</v>
      </c>
      <c r="I23" s="31" t="s">
        <v>134</v>
      </c>
    </row>
    <row r="24" spans="2:9" ht="15.75" thickBot="1" x14ac:dyDescent="0.3"/>
    <row r="25" spans="2:9" ht="15.75" x14ac:dyDescent="0.25">
      <c r="B25" s="44" t="s">
        <v>137</v>
      </c>
      <c r="C25" s="45"/>
      <c r="D25" s="45"/>
      <c r="E25" s="45"/>
      <c r="F25" s="45"/>
      <c r="G25" s="45"/>
      <c r="H25" s="45"/>
      <c r="I25" s="46"/>
    </row>
    <row r="26" spans="2:9" ht="31.5" x14ac:dyDescent="0.25">
      <c r="B26" s="23" t="s">
        <v>127</v>
      </c>
      <c r="C26" s="20" t="s">
        <v>128</v>
      </c>
      <c r="D26" s="20" t="s">
        <v>130</v>
      </c>
      <c r="E26" s="20" t="s">
        <v>135</v>
      </c>
      <c r="F26" s="20" t="s">
        <v>2</v>
      </c>
      <c r="G26" s="20" t="s">
        <v>3</v>
      </c>
      <c r="H26" s="20" t="s">
        <v>136</v>
      </c>
      <c r="I26" s="24" t="s">
        <v>133</v>
      </c>
    </row>
    <row r="27" spans="2:9" x14ac:dyDescent="0.25">
      <c r="B27" s="32" t="s">
        <v>92</v>
      </c>
      <c r="C27" s="33" t="s">
        <v>138</v>
      </c>
      <c r="D27" s="18" t="s">
        <v>139</v>
      </c>
      <c r="E27" s="33" t="s">
        <v>140</v>
      </c>
      <c r="F27" s="3" t="s">
        <v>23</v>
      </c>
      <c r="G27" s="3" t="s">
        <v>28</v>
      </c>
      <c r="H27" s="34" t="s">
        <v>141</v>
      </c>
      <c r="I27" s="30" t="s">
        <v>134</v>
      </c>
    </row>
    <row r="28" spans="2:9" x14ac:dyDescent="0.25">
      <c r="B28" s="32" t="s">
        <v>92</v>
      </c>
      <c r="C28" s="33" t="s">
        <v>138</v>
      </c>
      <c r="D28" s="18" t="s">
        <v>139</v>
      </c>
      <c r="E28" s="33" t="s">
        <v>140</v>
      </c>
      <c r="F28" s="3" t="s">
        <v>14</v>
      </c>
      <c r="G28" s="3" t="s">
        <v>15</v>
      </c>
      <c r="H28" s="34" t="s">
        <v>142</v>
      </c>
      <c r="I28" s="30" t="s">
        <v>134</v>
      </c>
    </row>
    <row r="29" spans="2:9" x14ac:dyDescent="0.25">
      <c r="B29" s="32" t="s">
        <v>92</v>
      </c>
      <c r="C29" s="33" t="s">
        <v>138</v>
      </c>
      <c r="D29" s="18" t="s">
        <v>139</v>
      </c>
      <c r="E29" s="33" t="s">
        <v>140</v>
      </c>
      <c r="F29" s="3" t="s">
        <v>53</v>
      </c>
      <c r="G29" s="3" t="s">
        <v>18</v>
      </c>
      <c r="H29" s="34" t="s">
        <v>143</v>
      </c>
      <c r="I29" s="30" t="s">
        <v>134</v>
      </c>
    </row>
    <row r="30" spans="2:9" x14ac:dyDescent="0.25">
      <c r="B30" s="32" t="s">
        <v>92</v>
      </c>
      <c r="C30" s="33" t="s">
        <v>138</v>
      </c>
      <c r="D30" s="18" t="s">
        <v>139</v>
      </c>
      <c r="E30" s="33" t="s">
        <v>140</v>
      </c>
      <c r="F30" s="3" t="s">
        <v>14</v>
      </c>
      <c r="G30" s="3" t="s">
        <v>15</v>
      </c>
      <c r="H30" s="34" t="s">
        <v>144</v>
      </c>
      <c r="I30" s="30" t="s">
        <v>134</v>
      </c>
    </row>
    <row r="31" spans="2:9" x14ac:dyDescent="0.25">
      <c r="B31" s="32" t="s">
        <v>92</v>
      </c>
      <c r="C31" s="33" t="s">
        <v>138</v>
      </c>
      <c r="D31" s="18" t="s">
        <v>139</v>
      </c>
      <c r="E31" s="33" t="s">
        <v>140</v>
      </c>
      <c r="F31" s="3" t="s">
        <v>23</v>
      </c>
      <c r="G31" s="3" t="s">
        <v>18</v>
      </c>
      <c r="H31" s="34" t="s">
        <v>145</v>
      </c>
      <c r="I31" s="30" t="s">
        <v>134</v>
      </c>
    </row>
    <row r="32" spans="2:9" x14ac:dyDescent="0.25">
      <c r="B32" s="32" t="s">
        <v>92</v>
      </c>
      <c r="C32" s="33" t="s">
        <v>138</v>
      </c>
      <c r="D32" s="18" t="s">
        <v>139</v>
      </c>
      <c r="E32" s="33" t="s">
        <v>140</v>
      </c>
      <c r="F32" s="3" t="s">
        <v>53</v>
      </c>
      <c r="G32" s="3" t="s">
        <v>18</v>
      </c>
      <c r="H32" s="34" t="s">
        <v>146</v>
      </c>
      <c r="I32" s="30" t="s">
        <v>134</v>
      </c>
    </row>
    <row r="33" spans="2:9" x14ac:dyDescent="0.25">
      <c r="B33" s="32" t="s">
        <v>92</v>
      </c>
      <c r="C33" s="33" t="s">
        <v>138</v>
      </c>
      <c r="D33" s="18" t="s">
        <v>139</v>
      </c>
      <c r="E33" s="33" t="s">
        <v>140</v>
      </c>
      <c r="F33" s="3" t="s">
        <v>23</v>
      </c>
      <c r="G33" s="3" t="s">
        <v>15</v>
      </c>
      <c r="H33" s="34" t="s">
        <v>147</v>
      </c>
      <c r="I33" s="30" t="s">
        <v>134</v>
      </c>
    </row>
    <row r="34" spans="2:9" ht="15.75" thickBot="1" x14ac:dyDescent="0.3">
      <c r="B34" s="32" t="s">
        <v>92</v>
      </c>
      <c r="C34" s="36" t="s">
        <v>138</v>
      </c>
      <c r="D34" s="26" t="s">
        <v>139</v>
      </c>
      <c r="E34" s="36" t="s">
        <v>140</v>
      </c>
      <c r="F34" s="25" t="s">
        <v>53</v>
      </c>
      <c r="G34" s="25" t="s">
        <v>15</v>
      </c>
      <c r="H34" s="37" t="s">
        <v>148</v>
      </c>
      <c r="I34" s="31" t="s">
        <v>134</v>
      </c>
    </row>
    <row r="35" spans="2:9" ht="15.75" thickBot="1" x14ac:dyDescent="0.3"/>
    <row r="36" spans="2:9" ht="15.75" x14ac:dyDescent="0.25">
      <c r="B36" s="44" t="s">
        <v>137</v>
      </c>
      <c r="C36" s="45"/>
      <c r="D36" s="45"/>
      <c r="E36" s="45"/>
      <c r="F36" s="45"/>
      <c r="G36" s="45"/>
      <c r="H36" s="45"/>
      <c r="I36" s="46"/>
    </row>
    <row r="37" spans="2:9" ht="31.5" x14ac:dyDescent="0.25">
      <c r="B37" s="23" t="s">
        <v>127</v>
      </c>
      <c r="C37" s="20" t="s">
        <v>128</v>
      </c>
      <c r="D37" s="20" t="s">
        <v>130</v>
      </c>
      <c r="E37" s="20" t="s">
        <v>135</v>
      </c>
      <c r="F37" s="20" t="s">
        <v>2</v>
      </c>
      <c r="G37" s="20" t="s">
        <v>3</v>
      </c>
      <c r="H37" s="20" t="s">
        <v>136</v>
      </c>
      <c r="I37" s="24" t="s">
        <v>133</v>
      </c>
    </row>
    <row r="38" spans="2:9" x14ac:dyDescent="0.25">
      <c r="B38" s="32" t="s">
        <v>126</v>
      </c>
      <c r="C38" s="33" t="s">
        <v>138</v>
      </c>
      <c r="D38" s="18" t="s">
        <v>139</v>
      </c>
      <c r="E38" s="33" t="s">
        <v>140</v>
      </c>
      <c r="F38" s="3" t="s">
        <v>23</v>
      </c>
      <c r="G38" s="3" t="s">
        <v>28</v>
      </c>
      <c r="H38" s="34" t="s">
        <v>141</v>
      </c>
      <c r="I38" s="30" t="s">
        <v>134</v>
      </c>
    </row>
    <row r="39" spans="2:9" x14ac:dyDescent="0.25">
      <c r="B39" s="32" t="s">
        <v>126</v>
      </c>
      <c r="C39" s="33" t="s">
        <v>138</v>
      </c>
      <c r="D39" s="18" t="s">
        <v>139</v>
      </c>
      <c r="E39" s="33" t="s">
        <v>140</v>
      </c>
      <c r="F39" s="3" t="s">
        <v>14</v>
      </c>
      <c r="G39" s="3" t="s">
        <v>15</v>
      </c>
      <c r="H39" s="34" t="s">
        <v>142</v>
      </c>
      <c r="I39" s="30" t="s">
        <v>134</v>
      </c>
    </row>
    <row r="40" spans="2:9" x14ac:dyDescent="0.25">
      <c r="B40" s="32" t="s">
        <v>126</v>
      </c>
      <c r="C40" s="33" t="s">
        <v>138</v>
      </c>
      <c r="D40" s="18" t="s">
        <v>139</v>
      </c>
      <c r="E40" s="33" t="s">
        <v>140</v>
      </c>
      <c r="F40" s="3" t="s">
        <v>53</v>
      </c>
      <c r="G40" s="3" t="s">
        <v>18</v>
      </c>
      <c r="H40" s="34" t="s">
        <v>143</v>
      </c>
      <c r="I40" s="30" t="s">
        <v>134</v>
      </c>
    </row>
    <row r="41" spans="2:9" x14ac:dyDescent="0.25">
      <c r="B41" s="32" t="s">
        <v>126</v>
      </c>
      <c r="C41" s="33" t="s">
        <v>138</v>
      </c>
      <c r="D41" s="18" t="s">
        <v>139</v>
      </c>
      <c r="E41" s="33" t="s">
        <v>140</v>
      </c>
      <c r="F41" s="3" t="s">
        <v>14</v>
      </c>
      <c r="G41" s="3" t="s">
        <v>15</v>
      </c>
      <c r="H41" s="34" t="s">
        <v>144</v>
      </c>
      <c r="I41" s="30" t="s">
        <v>134</v>
      </c>
    </row>
    <row r="42" spans="2:9" x14ac:dyDescent="0.25">
      <c r="B42" s="32" t="s">
        <v>126</v>
      </c>
      <c r="C42" s="33" t="s">
        <v>138</v>
      </c>
      <c r="D42" s="18" t="s">
        <v>139</v>
      </c>
      <c r="E42" s="33" t="s">
        <v>140</v>
      </c>
      <c r="F42" s="3" t="s">
        <v>23</v>
      </c>
      <c r="G42" s="3" t="s">
        <v>18</v>
      </c>
      <c r="H42" s="34" t="s">
        <v>145</v>
      </c>
      <c r="I42" s="30" t="s">
        <v>134</v>
      </c>
    </row>
    <row r="43" spans="2:9" x14ac:dyDescent="0.25">
      <c r="B43" s="32" t="s">
        <v>126</v>
      </c>
      <c r="C43" s="33" t="s">
        <v>138</v>
      </c>
      <c r="D43" s="18" t="s">
        <v>139</v>
      </c>
      <c r="E43" s="33" t="s">
        <v>140</v>
      </c>
      <c r="F43" s="3" t="s">
        <v>53</v>
      </c>
      <c r="G43" s="3" t="s">
        <v>18</v>
      </c>
      <c r="H43" s="34" t="s">
        <v>146</v>
      </c>
      <c r="I43" s="30" t="s">
        <v>134</v>
      </c>
    </row>
    <row r="44" spans="2:9" x14ac:dyDescent="0.25">
      <c r="B44" s="32" t="s">
        <v>126</v>
      </c>
      <c r="C44" s="33" t="s">
        <v>138</v>
      </c>
      <c r="D44" s="18" t="s">
        <v>139</v>
      </c>
      <c r="E44" s="33" t="s">
        <v>140</v>
      </c>
      <c r="F44" s="3" t="s">
        <v>23</v>
      </c>
      <c r="G44" s="3" t="s">
        <v>15</v>
      </c>
      <c r="H44" s="34" t="s">
        <v>147</v>
      </c>
      <c r="I44" s="30" t="s">
        <v>134</v>
      </c>
    </row>
    <row r="45" spans="2:9" ht="15.75" thickBot="1" x14ac:dyDescent="0.3">
      <c r="B45" s="32" t="s">
        <v>126</v>
      </c>
      <c r="C45" s="36" t="s">
        <v>138</v>
      </c>
      <c r="D45" s="26" t="s">
        <v>139</v>
      </c>
      <c r="E45" s="36" t="s">
        <v>140</v>
      </c>
      <c r="F45" s="25" t="s">
        <v>53</v>
      </c>
      <c r="G45" s="25" t="s">
        <v>15</v>
      </c>
      <c r="H45" s="37" t="s">
        <v>148</v>
      </c>
      <c r="I45" s="31" t="s">
        <v>134</v>
      </c>
    </row>
  </sheetData>
  <mergeCells count="5">
    <mergeCell ref="B2:I2"/>
    <mergeCell ref="B12:R12"/>
    <mergeCell ref="B14:I14"/>
    <mergeCell ref="B25:I25"/>
    <mergeCell ref="B36:I3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9FD8-B076-481C-98FA-778D74998337}">
  <sheetPr>
    <pageSetUpPr fitToPage="1"/>
  </sheetPr>
  <dimension ref="B1:X91"/>
  <sheetViews>
    <sheetView tabSelected="1" zoomScaleNormal="100" workbookViewId="0">
      <selection activeCell="A91" sqref="A4:XFD91"/>
    </sheetView>
  </sheetViews>
  <sheetFormatPr defaultRowHeight="15" x14ac:dyDescent="0.25"/>
  <cols>
    <col min="1" max="1" width="9.140625" style="6"/>
    <col min="2" max="2" width="15.7109375" style="6" customWidth="1"/>
    <col min="3" max="3" width="14" style="6" customWidth="1"/>
    <col min="4" max="4" width="52" style="6" customWidth="1"/>
    <col min="5" max="5" width="19.7109375" style="6" bestFit="1" customWidth="1"/>
    <col min="6" max="7" width="15.7109375" style="6" hidden="1" customWidth="1"/>
    <col min="8" max="8" width="46.28515625" style="6" bestFit="1" customWidth="1"/>
    <col min="9" max="9" width="17.7109375" style="6" customWidth="1"/>
    <col min="10" max="10" width="46.28515625" style="6" hidden="1" customWidth="1"/>
    <col min="11" max="13" width="17.5703125" style="6" hidden="1" customWidth="1"/>
    <col min="14" max="15" width="15.7109375" style="6" hidden="1" customWidth="1"/>
    <col min="16" max="16" width="18.140625" style="6" hidden="1" customWidth="1"/>
    <col min="17" max="19" width="15.7109375" style="6" hidden="1" customWidth="1"/>
    <col min="20" max="23" width="19.42578125" style="6" hidden="1" customWidth="1"/>
    <col min="24" max="24" width="96.5703125" style="6" hidden="1" customWidth="1"/>
    <col min="25" max="16384" width="9.140625" style="6"/>
  </cols>
  <sheetData>
    <row r="1" spans="2:24" ht="15.75" thickBot="1" x14ac:dyDescent="0.3"/>
    <row r="2" spans="2:24" s="2" customFormat="1" ht="24.75" customHeight="1" x14ac:dyDescent="0.25">
      <c r="B2" s="44" t="s">
        <v>137</v>
      </c>
      <c r="C2" s="45"/>
      <c r="D2" s="45"/>
      <c r="E2" s="45"/>
      <c r="F2" s="45"/>
      <c r="G2" s="45"/>
      <c r="H2" s="45"/>
      <c r="I2" s="46"/>
      <c r="J2" s="21"/>
      <c r="K2" s="1" t="s">
        <v>5</v>
      </c>
      <c r="L2" s="1" t="s">
        <v>59</v>
      </c>
      <c r="M2" s="1" t="s">
        <v>6</v>
      </c>
      <c r="N2" s="1" t="s">
        <v>7</v>
      </c>
      <c r="O2" s="1" t="s">
        <v>55</v>
      </c>
      <c r="P2" s="1" t="s">
        <v>113</v>
      </c>
      <c r="Q2" s="1" t="s">
        <v>54</v>
      </c>
      <c r="R2" s="1" t="s">
        <v>56</v>
      </c>
      <c r="S2" s="1" t="s">
        <v>8</v>
      </c>
      <c r="T2" s="1" t="s">
        <v>9</v>
      </c>
      <c r="U2" s="1" t="s">
        <v>10</v>
      </c>
      <c r="V2" s="1" t="s">
        <v>125</v>
      </c>
      <c r="W2" s="1" t="s">
        <v>12</v>
      </c>
      <c r="X2" s="1" t="s">
        <v>99</v>
      </c>
    </row>
    <row r="3" spans="2:24" s="2" customFormat="1" ht="30.75" customHeight="1" x14ac:dyDescent="0.25">
      <c r="B3" s="23" t="s">
        <v>127</v>
      </c>
      <c r="C3" s="20" t="s">
        <v>128</v>
      </c>
      <c r="D3" s="20" t="s">
        <v>130</v>
      </c>
      <c r="E3" s="20" t="s">
        <v>135</v>
      </c>
      <c r="F3" s="20" t="s">
        <v>2</v>
      </c>
      <c r="G3" s="20" t="s">
        <v>3</v>
      </c>
      <c r="H3" s="20" t="s">
        <v>136</v>
      </c>
      <c r="I3" s="24" t="s">
        <v>133</v>
      </c>
      <c r="J3" s="21"/>
      <c r="K3" s="1" t="s">
        <v>5</v>
      </c>
      <c r="L3" s="1" t="s">
        <v>59</v>
      </c>
      <c r="M3" s="1" t="s">
        <v>6</v>
      </c>
      <c r="N3" s="1" t="s">
        <v>7</v>
      </c>
      <c r="O3" s="1" t="s">
        <v>55</v>
      </c>
      <c r="P3" s="1" t="s">
        <v>113</v>
      </c>
      <c r="Q3" s="1" t="s">
        <v>54</v>
      </c>
      <c r="R3" s="1" t="s">
        <v>56</v>
      </c>
      <c r="S3" s="1" t="s">
        <v>8</v>
      </c>
      <c r="T3" s="1" t="s">
        <v>9</v>
      </c>
      <c r="U3" s="1" t="s">
        <v>10</v>
      </c>
      <c r="V3" s="1" t="s">
        <v>125</v>
      </c>
      <c r="W3" s="1" t="s">
        <v>12</v>
      </c>
      <c r="X3" s="1" t="s">
        <v>99</v>
      </c>
    </row>
    <row r="4" spans="2:24" s="47" customFormat="1" ht="24" customHeight="1" x14ac:dyDescent="0.25">
      <c r="B4" s="19" t="s">
        <v>47</v>
      </c>
      <c r="C4" s="19" t="s">
        <v>138</v>
      </c>
      <c r="D4" s="18" t="s">
        <v>139</v>
      </c>
      <c r="E4" s="19" t="s">
        <v>140</v>
      </c>
      <c r="F4" s="19" t="s">
        <v>23</v>
      </c>
      <c r="G4" s="19" t="s">
        <v>28</v>
      </c>
      <c r="H4" s="18" t="s">
        <v>141</v>
      </c>
      <c r="I4" s="19" t="s">
        <v>134</v>
      </c>
      <c r="J4" s="48"/>
      <c r="K4" s="19" t="s">
        <v>108</v>
      </c>
      <c r="L4" s="49">
        <v>687321</v>
      </c>
      <c r="M4" s="50">
        <v>23494</v>
      </c>
      <c r="N4" s="50">
        <v>45135</v>
      </c>
      <c r="O4" s="51" t="s">
        <v>65</v>
      </c>
      <c r="P4" s="51" t="s">
        <v>115</v>
      </c>
      <c r="Q4" s="19" t="s">
        <v>66</v>
      </c>
      <c r="R4" s="51" t="s">
        <v>75</v>
      </c>
      <c r="S4" s="52">
        <v>2044.85</v>
      </c>
      <c r="T4" s="52">
        <v>197.4</v>
      </c>
      <c r="U4" s="52">
        <v>895.65</v>
      </c>
      <c r="V4" s="52">
        <f>ROUND(SUM(S4:U4),2)</f>
        <v>3137.9</v>
      </c>
      <c r="W4" s="52"/>
      <c r="X4" s="19" t="s">
        <v>109</v>
      </c>
    </row>
    <row r="5" spans="2:24" s="47" customFormat="1" ht="24" customHeight="1" x14ac:dyDescent="0.25">
      <c r="B5" s="19" t="s">
        <v>47</v>
      </c>
      <c r="C5" s="19" t="s">
        <v>138</v>
      </c>
      <c r="D5" s="18" t="s">
        <v>139</v>
      </c>
      <c r="E5" s="19" t="s">
        <v>140</v>
      </c>
      <c r="F5" s="19" t="s">
        <v>14</v>
      </c>
      <c r="G5" s="19" t="s">
        <v>15</v>
      </c>
      <c r="H5" s="18" t="s">
        <v>142</v>
      </c>
      <c r="I5" s="19" t="s">
        <v>134</v>
      </c>
      <c r="J5" s="48"/>
      <c r="K5" s="19" t="s">
        <v>17</v>
      </c>
      <c r="L5" s="49">
        <v>1791197</v>
      </c>
      <c r="M5" s="50">
        <v>29689</v>
      </c>
      <c r="N5" s="50">
        <v>44278</v>
      </c>
      <c r="O5" s="51">
        <v>104</v>
      </c>
      <c r="P5" s="51" t="s">
        <v>120</v>
      </c>
      <c r="Q5" s="19" t="s">
        <v>57</v>
      </c>
      <c r="R5" s="51" t="s">
        <v>58</v>
      </c>
      <c r="S5" s="52">
        <v>2211.69</v>
      </c>
      <c r="T5" s="52">
        <v>0</v>
      </c>
      <c r="U5" s="52">
        <v>639.75</v>
      </c>
      <c r="V5" s="52">
        <f t="shared" ref="V5:V11" si="0">ROUND(SUM(S5:U5),2)</f>
        <v>2851.44</v>
      </c>
      <c r="W5" s="52"/>
      <c r="X5" s="19" t="s">
        <v>100</v>
      </c>
    </row>
    <row r="6" spans="2:24" s="47" customFormat="1" ht="24" customHeight="1" x14ac:dyDescent="0.25">
      <c r="B6" s="19" t="s">
        <v>47</v>
      </c>
      <c r="C6" s="19" t="s">
        <v>138</v>
      </c>
      <c r="D6" s="18" t="s">
        <v>139</v>
      </c>
      <c r="E6" s="19" t="s">
        <v>140</v>
      </c>
      <c r="F6" s="19" t="s">
        <v>53</v>
      </c>
      <c r="G6" s="19" t="s">
        <v>18</v>
      </c>
      <c r="H6" s="18" t="s">
        <v>143</v>
      </c>
      <c r="I6" s="19" t="s">
        <v>134</v>
      </c>
      <c r="J6" s="48"/>
      <c r="K6" s="19" t="s">
        <v>20</v>
      </c>
      <c r="L6" s="49">
        <v>1869138</v>
      </c>
      <c r="M6" s="50">
        <v>31129</v>
      </c>
      <c r="N6" s="50">
        <v>44277</v>
      </c>
      <c r="O6" s="51" t="s">
        <v>80</v>
      </c>
      <c r="P6" s="51" t="s">
        <v>118</v>
      </c>
      <c r="Q6" s="19">
        <v>4291</v>
      </c>
      <c r="R6" s="51" t="s">
        <v>82</v>
      </c>
      <c r="S6" s="52">
        <v>3033.28</v>
      </c>
      <c r="T6" s="52">
        <v>0</v>
      </c>
      <c r="U6" s="52">
        <v>639.75</v>
      </c>
      <c r="V6" s="52">
        <f t="shared" si="0"/>
        <v>3673.03</v>
      </c>
      <c r="W6" s="52"/>
      <c r="X6" s="19" t="s">
        <v>123</v>
      </c>
    </row>
    <row r="7" spans="2:24" s="47" customFormat="1" ht="24" customHeight="1" x14ac:dyDescent="0.25">
      <c r="B7" s="19" t="s">
        <v>47</v>
      </c>
      <c r="C7" s="19" t="s">
        <v>138</v>
      </c>
      <c r="D7" s="18" t="s">
        <v>139</v>
      </c>
      <c r="E7" s="19" t="s">
        <v>140</v>
      </c>
      <c r="F7" s="19" t="s">
        <v>14</v>
      </c>
      <c r="G7" s="19" t="s">
        <v>15</v>
      </c>
      <c r="H7" s="18" t="s">
        <v>144</v>
      </c>
      <c r="I7" s="19" t="s">
        <v>134</v>
      </c>
      <c r="J7" s="48"/>
      <c r="K7" s="19" t="s">
        <v>22</v>
      </c>
      <c r="L7" s="19" t="s">
        <v>68</v>
      </c>
      <c r="M7" s="50">
        <v>30150</v>
      </c>
      <c r="N7" s="50">
        <v>44278</v>
      </c>
      <c r="O7" s="51" t="s">
        <v>97</v>
      </c>
      <c r="P7" s="51" t="s">
        <v>121</v>
      </c>
      <c r="Q7" s="51" t="s">
        <v>95</v>
      </c>
      <c r="R7" s="51" t="s">
        <v>96</v>
      </c>
      <c r="S7" s="52">
        <v>3079.2</v>
      </c>
      <c r="T7" s="52">
        <v>150.4</v>
      </c>
      <c r="U7" s="52">
        <v>682.4</v>
      </c>
      <c r="V7" s="52">
        <f t="shared" si="0"/>
        <v>3912</v>
      </c>
      <c r="W7" s="53"/>
      <c r="X7" s="19" t="s">
        <v>101</v>
      </c>
    </row>
    <row r="8" spans="2:24" s="47" customFormat="1" ht="24" customHeight="1" x14ac:dyDescent="0.25">
      <c r="B8" s="19" t="s">
        <v>47</v>
      </c>
      <c r="C8" s="19" t="s">
        <v>138</v>
      </c>
      <c r="D8" s="18" t="s">
        <v>139</v>
      </c>
      <c r="E8" s="19" t="s">
        <v>140</v>
      </c>
      <c r="F8" s="19" t="s">
        <v>23</v>
      </c>
      <c r="G8" s="19" t="s">
        <v>18</v>
      </c>
      <c r="H8" s="18" t="s">
        <v>145</v>
      </c>
      <c r="I8" s="19" t="s">
        <v>134</v>
      </c>
      <c r="J8" s="48"/>
      <c r="K8" s="19" t="s">
        <v>25</v>
      </c>
      <c r="L8" s="49">
        <v>1457099</v>
      </c>
      <c r="M8" s="50">
        <v>29428</v>
      </c>
      <c r="N8" s="50">
        <v>44478</v>
      </c>
      <c r="O8" s="51" t="s">
        <v>72</v>
      </c>
      <c r="P8" s="51" t="s">
        <v>116</v>
      </c>
      <c r="Q8" s="51" t="s">
        <v>66</v>
      </c>
      <c r="R8" s="51" t="s">
        <v>73</v>
      </c>
      <c r="S8" s="52">
        <v>3422.15</v>
      </c>
      <c r="T8" s="52">
        <v>0</v>
      </c>
      <c r="U8" s="52">
        <v>682.4</v>
      </c>
      <c r="V8" s="52">
        <f t="shared" si="0"/>
        <v>4104.55</v>
      </c>
      <c r="W8" s="52"/>
      <c r="X8" s="19" t="s">
        <v>106</v>
      </c>
    </row>
    <row r="9" spans="2:24" s="47" customFormat="1" ht="24" customHeight="1" x14ac:dyDescent="0.25">
      <c r="B9" s="19" t="s">
        <v>47</v>
      </c>
      <c r="C9" s="19" t="s">
        <v>138</v>
      </c>
      <c r="D9" s="18" t="s">
        <v>139</v>
      </c>
      <c r="E9" s="19" t="s">
        <v>140</v>
      </c>
      <c r="F9" s="19" t="s">
        <v>53</v>
      </c>
      <c r="G9" s="19" t="s">
        <v>18</v>
      </c>
      <c r="H9" s="18" t="s">
        <v>146</v>
      </c>
      <c r="I9" s="19" t="s">
        <v>134</v>
      </c>
      <c r="J9" s="48"/>
      <c r="K9" s="19" t="s">
        <v>27</v>
      </c>
      <c r="L9" s="49">
        <v>1846802</v>
      </c>
      <c r="M9" s="50">
        <v>29252</v>
      </c>
      <c r="N9" s="50">
        <v>44278</v>
      </c>
      <c r="O9" s="51" t="s">
        <v>84</v>
      </c>
      <c r="P9" s="51" t="s">
        <v>119</v>
      </c>
      <c r="Q9" s="51" t="s">
        <v>85</v>
      </c>
      <c r="R9" s="51" t="s">
        <v>86</v>
      </c>
      <c r="S9" s="52">
        <v>2988.86</v>
      </c>
      <c r="T9" s="52">
        <v>0</v>
      </c>
      <c r="U9" s="52">
        <v>639.75</v>
      </c>
      <c r="V9" s="52">
        <f t="shared" si="0"/>
        <v>3628.61</v>
      </c>
      <c r="W9" s="52"/>
      <c r="X9" s="19" t="s">
        <v>111</v>
      </c>
    </row>
    <row r="10" spans="2:24" s="47" customFormat="1" ht="24" customHeight="1" x14ac:dyDescent="0.25">
      <c r="B10" s="19" t="s">
        <v>47</v>
      </c>
      <c r="C10" s="19" t="s">
        <v>138</v>
      </c>
      <c r="D10" s="18" t="s">
        <v>139</v>
      </c>
      <c r="E10" s="19" t="s">
        <v>140</v>
      </c>
      <c r="F10" s="19" t="s">
        <v>23</v>
      </c>
      <c r="G10" s="19" t="s">
        <v>15</v>
      </c>
      <c r="H10" s="18" t="s">
        <v>147</v>
      </c>
      <c r="I10" s="19" t="s">
        <v>134</v>
      </c>
      <c r="J10" s="48"/>
      <c r="K10" s="19" t="s">
        <v>30</v>
      </c>
      <c r="L10" s="49">
        <v>1741907</v>
      </c>
      <c r="M10" s="50">
        <v>31177</v>
      </c>
      <c r="N10" s="50">
        <v>44277</v>
      </c>
      <c r="O10" s="51" t="s">
        <v>65</v>
      </c>
      <c r="P10" s="51" t="s">
        <v>115</v>
      </c>
      <c r="Q10" s="51" t="s">
        <v>66</v>
      </c>
      <c r="R10" s="51" t="s">
        <v>70</v>
      </c>
      <c r="S10" s="52">
        <v>1666.63</v>
      </c>
      <c r="T10" s="52">
        <v>150.4</v>
      </c>
      <c r="U10" s="52">
        <v>682.4</v>
      </c>
      <c r="V10" s="52">
        <f t="shared" si="0"/>
        <v>2499.4299999999998</v>
      </c>
      <c r="W10" s="52"/>
      <c r="X10" s="19" t="s">
        <v>105</v>
      </c>
    </row>
    <row r="11" spans="2:24" s="47" customFormat="1" ht="24" customHeight="1" x14ac:dyDescent="0.25">
      <c r="B11" s="19" t="s">
        <v>47</v>
      </c>
      <c r="C11" s="19" t="s">
        <v>138</v>
      </c>
      <c r="D11" s="18" t="s">
        <v>139</v>
      </c>
      <c r="E11" s="19" t="s">
        <v>140</v>
      </c>
      <c r="F11" s="19" t="s">
        <v>53</v>
      </c>
      <c r="G11" s="19" t="s">
        <v>15</v>
      </c>
      <c r="H11" s="18" t="s">
        <v>148</v>
      </c>
      <c r="I11" s="19" t="s">
        <v>134</v>
      </c>
      <c r="J11" s="48"/>
      <c r="K11" s="19" t="s">
        <v>32</v>
      </c>
      <c r="L11" s="49">
        <v>1193689</v>
      </c>
      <c r="M11" s="50">
        <v>26510</v>
      </c>
      <c r="N11" s="50">
        <v>44277</v>
      </c>
      <c r="O11" s="51" t="s">
        <v>90</v>
      </c>
      <c r="P11" s="51" t="s">
        <v>114</v>
      </c>
      <c r="Q11" s="51" t="s">
        <v>66</v>
      </c>
      <c r="R11" s="51" t="s">
        <v>91</v>
      </c>
      <c r="S11" s="52">
        <v>2108.1999999999998</v>
      </c>
      <c r="T11" s="52">
        <v>141</v>
      </c>
      <c r="U11" s="52">
        <v>639.75</v>
      </c>
      <c r="V11" s="52">
        <f t="shared" si="0"/>
        <v>2888.95</v>
      </c>
      <c r="W11" s="52"/>
      <c r="X11" s="19" t="s">
        <v>112</v>
      </c>
    </row>
    <row r="12" spans="2:24" s="47" customFormat="1" ht="24" customHeight="1" x14ac:dyDescent="0.25">
      <c r="B12" s="19" t="s">
        <v>47</v>
      </c>
      <c r="C12" s="19" t="s">
        <v>129</v>
      </c>
      <c r="D12" s="18" t="s">
        <v>149</v>
      </c>
      <c r="E12" s="19" t="s">
        <v>132</v>
      </c>
      <c r="F12" s="19" t="s">
        <v>23</v>
      </c>
      <c r="G12" s="19" t="s">
        <v>28</v>
      </c>
      <c r="H12" s="54" t="s">
        <v>48</v>
      </c>
      <c r="I12" s="19" t="s">
        <v>134</v>
      </c>
      <c r="J12" s="55"/>
      <c r="K12" s="55"/>
      <c r="L12" s="56"/>
      <c r="M12" s="57"/>
      <c r="N12" s="57"/>
      <c r="O12" s="58"/>
      <c r="P12" s="58"/>
      <c r="Q12" s="58"/>
      <c r="R12" s="59"/>
      <c r="S12" s="52"/>
      <c r="T12" s="52"/>
      <c r="U12" s="52"/>
      <c r="V12" s="52"/>
      <c r="W12" s="52"/>
      <c r="X12" s="19"/>
    </row>
    <row r="13" spans="2:24" s="47" customFormat="1" ht="24" customHeight="1" x14ac:dyDescent="0.25">
      <c r="B13" s="19" t="s">
        <v>47</v>
      </c>
      <c r="C13" s="19" t="s">
        <v>129</v>
      </c>
      <c r="D13" s="18" t="s">
        <v>149</v>
      </c>
      <c r="E13" s="19" t="s">
        <v>132</v>
      </c>
      <c r="F13" s="19" t="s">
        <v>14</v>
      </c>
      <c r="G13" s="19" t="s">
        <v>15</v>
      </c>
      <c r="H13" s="54" t="s">
        <v>16</v>
      </c>
      <c r="I13" s="19" t="s">
        <v>134</v>
      </c>
      <c r="J13" s="55"/>
      <c r="K13" s="55"/>
      <c r="L13" s="56"/>
      <c r="M13" s="57"/>
      <c r="N13" s="57"/>
      <c r="O13" s="58"/>
      <c r="P13" s="58"/>
      <c r="Q13" s="58"/>
      <c r="R13" s="59"/>
      <c r="S13" s="52"/>
      <c r="T13" s="52"/>
      <c r="U13" s="52"/>
      <c r="V13" s="52"/>
      <c r="W13" s="52"/>
      <c r="X13" s="19"/>
    </row>
    <row r="14" spans="2:24" s="47" customFormat="1" ht="24" customHeight="1" x14ac:dyDescent="0.25">
      <c r="B14" s="19" t="s">
        <v>47</v>
      </c>
      <c r="C14" s="19" t="s">
        <v>129</v>
      </c>
      <c r="D14" s="18" t="s">
        <v>149</v>
      </c>
      <c r="E14" s="19" t="s">
        <v>132</v>
      </c>
      <c r="F14" s="19" t="s">
        <v>53</v>
      </c>
      <c r="G14" s="19" t="s">
        <v>18</v>
      </c>
      <c r="H14" s="54" t="s">
        <v>19</v>
      </c>
      <c r="I14" s="19" t="s">
        <v>134</v>
      </c>
      <c r="J14" s="55"/>
      <c r="K14" s="55"/>
      <c r="L14" s="56"/>
      <c r="M14" s="57"/>
      <c r="N14" s="57"/>
      <c r="O14" s="58"/>
      <c r="P14" s="58"/>
      <c r="Q14" s="58"/>
      <c r="R14" s="59"/>
      <c r="S14" s="52"/>
      <c r="T14" s="52"/>
      <c r="U14" s="52"/>
      <c r="V14" s="52"/>
      <c r="W14" s="52"/>
      <c r="X14" s="19"/>
    </row>
    <row r="15" spans="2:24" s="47" customFormat="1" ht="24" customHeight="1" x14ac:dyDescent="0.25">
      <c r="B15" s="19" t="s">
        <v>47</v>
      </c>
      <c r="C15" s="19" t="s">
        <v>129</v>
      </c>
      <c r="D15" s="18" t="s">
        <v>149</v>
      </c>
      <c r="E15" s="19" t="s">
        <v>132</v>
      </c>
      <c r="F15" s="19" t="s">
        <v>14</v>
      </c>
      <c r="G15" s="19" t="s">
        <v>15</v>
      </c>
      <c r="H15" s="54" t="s">
        <v>21</v>
      </c>
      <c r="I15" s="19" t="s">
        <v>134</v>
      </c>
      <c r="J15" s="55"/>
      <c r="K15" s="55"/>
      <c r="L15" s="56"/>
      <c r="M15" s="57"/>
      <c r="N15" s="57"/>
      <c r="O15" s="58"/>
      <c r="P15" s="58"/>
      <c r="Q15" s="58"/>
      <c r="R15" s="59"/>
      <c r="S15" s="52"/>
      <c r="T15" s="52"/>
      <c r="U15" s="52"/>
      <c r="V15" s="52"/>
      <c r="W15" s="52"/>
      <c r="X15" s="19"/>
    </row>
    <row r="16" spans="2:24" s="47" customFormat="1" ht="24" customHeight="1" x14ac:dyDescent="0.25">
      <c r="B16" s="19" t="s">
        <v>47</v>
      </c>
      <c r="C16" s="19" t="s">
        <v>129</v>
      </c>
      <c r="D16" s="18" t="s">
        <v>149</v>
      </c>
      <c r="E16" s="19" t="s">
        <v>132</v>
      </c>
      <c r="F16" s="19" t="s">
        <v>23</v>
      </c>
      <c r="G16" s="19" t="s">
        <v>18</v>
      </c>
      <c r="H16" s="54" t="s">
        <v>24</v>
      </c>
      <c r="I16" s="19" t="s">
        <v>134</v>
      </c>
      <c r="J16" s="55"/>
      <c r="K16" s="55"/>
      <c r="L16" s="56"/>
      <c r="M16" s="57"/>
      <c r="N16" s="57"/>
      <c r="O16" s="58"/>
      <c r="P16" s="58"/>
      <c r="Q16" s="58"/>
      <c r="R16" s="59"/>
      <c r="S16" s="52"/>
      <c r="T16" s="52"/>
      <c r="U16" s="52"/>
      <c r="V16" s="52"/>
      <c r="W16" s="52"/>
      <c r="X16" s="19"/>
    </row>
    <row r="17" spans="2:24" s="47" customFormat="1" ht="24" customHeight="1" x14ac:dyDescent="0.25">
      <c r="B17" s="19" t="s">
        <v>47</v>
      </c>
      <c r="C17" s="19" t="s">
        <v>129</v>
      </c>
      <c r="D17" s="18" t="s">
        <v>149</v>
      </c>
      <c r="E17" s="19" t="s">
        <v>132</v>
      </c>
      <c r="F17" s="19" t="s">
        <v>53</v>
      </c>
      <c r="G17" s="19" t="s">
        <v>18</v>
      </c>
      <c r="H17" s="54" t="s">
        <v>26</v>
      </c>
      <c r="I17" s="19" t="s">
        <v>134</v>
      </c>
      <c r="J17" s="55"/>
      <c r="K17" s="55"/>
      <c r="L17" s="56"/>
      <c r="M17" s="57"/>
      <c r="N17" s="57"/>
      <c r="O17" s="58"/>
      <c r="P17" s="58"/>
      <c r="Q17" s="58"/>
      <c r="R17" s="59"/>
      <c r="S17" s="52"/>
      <c r="T17" s="52"/>
      <c r="U17" s="52"/>
      <c r="V17" s="52"/>
      <c r="W17" s="52"/>
      <c r="X17" s="19"/>
    </row>
    <row r="18" spans="2:24" s="47" customFormat="1" ht="24" customHeight="1" x14ac:dyDescent="0.25">
      <c r="B18" s="19" t="s">
        <v>47</v>
      </c>
      <c r="C18" s="19" t="s">
        <v>129</v>
      </c>
      <c r="D18" s="18" t="s">
        <v>149</v>
      </c>
      <c r="E18" s="19" t="s">
        <v>132</v>
      </c>
      <c r="F18" s="19" t="s">
        <v>23</v>
      </c>
      <c r="G18" s="19" t="s">
        <v>15</v>
      </c>
      <c r="H18" s="54" t="s">
        <v>29</v>
      </c>
      <c r="I18" s="19" t="s">
        <v>134</v>
      </c>
      <c r="J18" s="55"/>
      <c r="K18" s="55"/>
      <c r="L18" s="56"/>
      <c r="M18" s="57"/>
      <c r="N18" s="57"/>
      <c r="O18" s="58"/>
      <c r="P18" s="58"/>
      <c r="Q18" s="58"/>
      <c r="R18" s="59"/>
      <c r="S18" s="52"/>
      <c r="T18" s="52"/>
      <c r="U18" s="52"/>
      <c r="V18" s="52"/>
      <c r="W18" s="52"/>
      <c r="X18" s="19"/>
    </row>
    <row r="19" spans="2:24" s="47" customFormat="1" ht="24" customHeight="1" x14ac:dyDescent="0.25">
      <c r="B19" s="19" t="s">
        <v>47</v>
      </c>
      <c r="C19" s="19" t="s">
        <v>129</v>
      </c>
      <c r="D19" s="18" t="s">
        <v>149</v>
      </c>
      <c r="E19" s="19" t="s">
        <v>132</v>
      </c>
      <c r="F19" s="19" t="s">
        <v>53</v>
      </c>
      <c r="G19" s="19" t="s">
        <v>15</v>
      </c>
      <c r="H19" s="54" t="s">
        <v>31</v>
      </c>
      <c r="I19" s="19" t="s">
        <v>134</v>
      </c>
      <c r="J19" s="60"/>
      <c r="K19" s="60"/>
      <c r="L19" s="60"/>
      <c r="M19" s="60"/>
      <c r="N19" s="60"/>
      <c r="O19" s="60"/>
      <c r="P19" s="60"/>
      <c r="Q19" s="60"/>
      <c r="R19" s="61"/>
      <c r="S19" s="62">
        <f>SUM(S4:S11)</f>
        <v>20554.86</v>
      </c>
      <c r="T19" s="62">
        <f>SUM(T4:T11)</f>
        <v>639.20000000000005</v>
      </c>
      <c r="U19" s="62">
        <f>SUM(U4:U11)</f>
        <v>5501.85</v>
      </c>
      <c r="V19" s="62">
        <f>SUM(V4:V11)</f>
        <v>26695.910000000003</v>
      </c>
      <c r="W19" s="52"/>
      <c r="X19" s="19"/>
    </row>
    <row r="20" spans="2:24" s="47" customFormat="1" ht="24" customHeight="1" x14ac:dyDescent="0.25">
      <c r="B20" s="19" t="s">
        <v>47</v>
      </c>
      <c r="C20" s="19" t="s">
        <v>129</v>
      </c>
      <c r="D20" s="18" t="s">
        <v>149</v>
      </c>
      <c r="E20" s="19" t="s">
        <v>132</v>
      </c>
      <c r="F20" s="19" t="s">
        <v>23</v>
      </c>
      <c r="G20" s="19" t="s">
        <v>15</v>
      </c>
      <c r="H20" s="54" t="s">
        <v>33</v>
      </c>
      <c r="I20" s="19" t="s">
        <v>134</v>
      </c>
    </row>
    <row r="21" spans="2:24" s="47" customFormat="1" ht="24" customHeight="1" x14ac:dyDescent="0.25">
      <c r="B21" s="19" t="s">
        <v>47</v>
      </c>
      <c r="C21" s="19" t="s">
        <v>129</v>
      </c>
      <c r="D21" s="18" t="s">
        <v>149</v>
      </c>
      <c r="E21" s="19" t="s">
        <v>132</v>
      </c>
      <c r="F21" s="19" t="s">
        <v>53</v>
      </c>
      <c r="G21" s="19" t="s">
        <v>15</v>
      </c>
      <c r="H21" s="54" t="s">
        <v>87</v>
      </c>
      <c r="I21" s="19" t="s">
        <v>134</v>
      </c>
    </row>
    <row r="22" spans="2:24" s="47" customFormat="1" ht="24" customHeight="1" x14ac:dyDescent="0.25">
      <c r="B22" s="19" t="s">
        <v>47</v>
      </c>
      <c r="C22" s="19" t="s">
        <v>129</v>
      </c>
      <c r="D22" s="18" t="s">
        <v>149</v>
      </c>
      <c r="E22" s="19" t="s">
        <v>132</v>
      </c>
      <c r="F22" s="19" t="s">
        <v>14</v>
      </c>
      <c r="G22" s="19" t="s">
        <v>18</v>
      </c>
      <c r="H22" s="54" t="s">
        <v>37</v>
      </c>
      <c r="I22" s="19" t="s">
        <v>134</v>
      </c>
    </row>
    <row r="23" spans="2:24" s="47" customFormat="1" ht="24" customHeight="1" x14ac:dyDescent="0.25">
      <c r="B23" s="19" t="s">
        <v>47</v>
      </c>
      <c r="C23" s="19" t="s">
        <v>129</v>
      </c>
      <c r="D23" s="18" t="s">
        <v>149</v>
      </c>
      <c r="E23" s="19" t="s">
        <v>132</v>
      </c>
      <c r="F23" s="19" t="s">
        <v>14</v>
      </c>
      <c r="G23" s="19" t="s">
        <v>28</v>
      </c>
      <c r="H23" s="54" t="s">
        <v>41</v>
      </c>
      <c r="I23" s="19" t="s">
        <v>134</v>
      </c>
    </row>
    <row r="24" spans="2:24" s="47" customFormat="1" ht="24" customHeight="1" x14ac:dyDescent="0.25">
      <c r="B24" s="19" t="s">
        <v>47</v>
      </c>
      <c r="C24" s="19" t="s">
        <v>129</v>
      </c>
      <c r="D24" s="18" t="s">
        <v>149</v>
      </c>
      <c r="E24" s="19" t="s">
        <v>132</v>
      </c>
      <c r="F24" s="19" t="s">
        <v>23</v>
      </c>
      <c r="G24" s="19" t="s">
        <v>18</v>
      </c>
      <c r="H24" s="54" t="s">
        <v>43</v>
      </c>
      <c r="I24" s="19" t="s">
        <v>134</v>
      </c>
    </row>
    <row r="25" spans="2:24" s="47" customFormat="1" ht="24" customHeight="1" x14ac:dyDescent="0.25">
      <c r="B25" s="19" t="s">
        <v>47</v>
      </c>
      <c r="C25" s="19" t="s">
        <v>129</v>
      </c>
      <c r="D25" s="18" t="s">
        <v>149</v>
      </c>
      <c r="E25" s="19" t="s">
        <v>132</v>
      </c>
      <c r="F25" s="19" t="s">
        <v>14</v>
      </c>
      <c r="G25" s="19" t="s">
        <v>18</v>
      </c>
      <c r="H25" s="54" t="s">
        <v>49</v>
      </c>
      <c r="I25" s="19" t="s">
        <v>134</v>
      </c>
    </row>
    <row r="26" spans="2:24" s="47" customFormat="1" ht="24" customHeight="1" x14ac:dyDescent="0.25">
      <c r="B26" s="19" t="s">
        <v>52</v>
      </c>
      <c r="C26" s="19" t="s">
        <v>138</v>
      </c>
      <c r="D26" s="18" t="s">
        <v>139</v>
      </c>
      <c r="E26" s="19" t="s">
        <v>140</v>
      </c>
      <c r="F26" s="19" t="s">
        <v>23</v>
      </c>
      <c r="G26" s="19" t="s">
        <v>28</v>
      </c>
      <c r="H26" s="18" t="s">
        <v>141</v>
      </c>
      <c r="I26" s="19" t="s">
        <v>134</v>
      </c>
    </row>
    <row r="27" spans="2:24" s="47" customFormat="1" ht="24" customHeight="1" x14ac:dyDescent="0.25">
      <c r="B27" s="19" t="s">
        <v>52</v>
      </c>
      <c r="C27" s="19" t="s">
        <v>138</v>
      </c>
      <c r="D27" s="18" t="s">
        <v>139</v>
      </c>
      <c r="E27" s="19" t="s">
        <v>140</v>
      </c>
      <c r="F27" s="19" t="s">
        <v>14</v>
      </c>
      <c r="G27" s="19" t="s">
        <v>15</v>
      </c>
      <c r="H27" s="18" t="s">
        <v>142</v>
      </c>
      <c r="I27" s="19" t="s">
        <v>134</v>
      </c>
    </row>
    <row r="28" spans="2:24" s="47" customFormat="1" ht="24" customHeight="1" x14ac:dyDescent="0.25">
      <c r="B28" s="19" t="s">
        <v>52</v>
      </c>
      <c r="C28" s="19" t="s">
        <v>138</v>
      </c>
      <c r="D28" s="18" t="s">
        <v>139</v>
      </c>
      <c r="E28" s="19" t="s">
        <v>140</v>
      </c>
      <c r="F28" s="19" t="s">
        <v>53</v>
      </c>
      <c r="G28" s="19" t="s">
        <v>18</v>
      </c>
      <c r="H28" s="18" t="s">
        <v>143</v>
      </c>
      <c r="I28" s="19" t="s">
        <v>134</v>
      </c>
    </row>
    <row r="29" spans="2:24" s="47" customFormat="1" ht="24" customHeight="1" x14ac:dyDescent="0.25">
      <c r="B29" s="19" t="s">
        <v>52</v>
      </c>
      <c r="C29" s="19" t="s">
        <v>138</v>
      </c>
      <c r="D29" s="18" t="s">
        <v>139</v>
      </c>
      <c r="E29" s="19" t="s">
        <v>140</v>
      </c>
      <c r="F29" s="19" t="s">
        <v>14</v>
      </c>
      <c r="G29" s="19" t="s">
        <v>15</v>
      </c>
      <c r="H29" s="18" t="s">
        <v>144</v>
      </c>
      <c r="I29" s="19" t="s">
        <v>134</v>
      </c>
    </row>
    <row r="30" spans="2:24" s="47" customFormat="1" ht="24" customHeight="1" x14ac:dyDescent="0.25">
      <c r="B30" s="19" t="s">
        <v>52</v>
      </c>
      <c r="C30" s="19" t="s">
        <v>138</v>
      </c>
      <c r="D30" s="18" t="s">
        <v>139</v>
      </c>
      <c r="E30" s="19" t="s">
        <v>140</v>
      </c>
      <c r="F30" s="19" t="s">
        <v>23</v>
      </c>
      <c r="G30" s="19" t="s">
        <v>18</v>
      </c>
      <c r="H30" s="18" t="s">
        <v>145</v>
      </c>
      <c r="I30" s="19" t="s">
        <v>134</v>
      </c>
    </row>
    <row r="31" spans="2:24" s="47" customFormat="1" ht="24" customHeight="1" x14ac:dyDescent="0.25">
      <c r="B31" s="19" t="s">
        <v>52</v>
      </c>
      <c r="C31" s="19" t="s">
        <v>138</v>
      </c>
      <c r="D31" s="18" t="s">
        <v>139</v>
      </c>
      <c r="E31" s="19" t="s">
        <v>140</v>
      </c>
      <c r="F31" s="19" t="s">
        <v>53</v>
      </c>
      <c r="G31" s="19" t="s">
        <v>18</v>
      </c>
      <c r="H31" s="18" t="s">
        <v>146</v>
      </c>
      <c r="I31" s="19" t="s">
        <v>134</v>
      </c>
    </row>
    <row r="32" spans="2:24" s="47" customFormat="1" ht="24" customHeight="1" x14ac:dyDescent="0.25">
      <c r="B32" s="19" t="s">
        <v>52</v>
      </c>
      <c r="C32" s="19" t="s">
        <v>138</v>
      </c>
      <c r="D32" s="18" t="s">
        <v>139</v>
      </c>
      <c r="E32" s="19" t="s">
        <v>140</v>
      </c>
      <c r="F32" s="19" t="s">
        <v>23</v>
      </c>
      <c r="G32" s="19" t="s">
        <v>15</v>
      </c>
      <c r="H32" s="18" t="s">
        <v>147</v>
      </c>
      <c r="I32" s="19" t="s">
        <v>134</v>
      </c>
    </row>
    <row r="33" spans="2:9" s="47" customFormat="1" ht="24" customHeight="1" x14ac:dyDescent="0.25">
      <c r="B33" s="19" t="s">
        <v>52</v>
      </c>
      <c r="C33" s="19" t="s">
        <v>138</v>
      </c>
      <c r="D33" s="18" t="s">
        <v>139</v>
      </c>
      <c r="E33" s="19" t="s">
        <v>140</v>
      </c>
      <c r="F33" s="19" t="s">
        <v>53</v>
      </c>
      <c r="G33" s="19" t="s">
        <v>15</v>
      </c>
      <c r="H33" s="18" t="s">
        <v>148</v>
      </c>
      <c r="I33" s="19" t="s">
        <v>134</v>
      </c>
    </row>
    <row r="34" spans="2:9" s="47" customFormat="1" ht="24" customHeight="1" x14ac:dyDescent="0.25">
      <c r="B34" s="19" t="s">
        <v>52</v>
      </c>
      <c r="C34" s="19" t="s">
        <v>129</v>
      </c>
      <c r="D34" s="18" t="s">
        <v>149</v>
      </c>
      <c r="E34" s="19" t="s">
        <v>132</v>
      </c>
      <c r="F34" s="19" t="s">
        <v>23</v>
      </c>
      <c r="G34" s="19" t="s">
        <v>28</v>
      </c>
      <c r="H34" s="63" t="s">
        <v>48</v>
      </c>
      <c r="I34" s="19" t="s">
        <v>134</v>
      </c>
    </row>
    <row r="35" spans="2:9" s="47" customFormat="1" ht="24" customHeight="1" x14ac:dyDescent="0.25">
      <c r="B35" s="19" t="s">
        <v>52</v>
      </c>
      <c r="C35" s="19" t="s">
        <v>129</v>
      </c>
      <c r="D35" s="18" t="s">
        <v>149</v>
      </c>
      <c r="E35" s="19" t="s">
        <v>132</v>
      </c>
      <c r="F35" s="19" t="s">
        <v>14</v>
      </c>
      <c r="G35" s="19" t="s">
        <v>15</v>
      </c>
      <c r="H35" s="63" t="s">
        <v>16</v>
      </c>
      <c r="I35" s="19" t="s">
        <v>134</v>
      </c>
    </row>
    <row r="36" spans="2:9" s="47" customFormat="1" ht="24" customHeight="1" x14ac:dyDescent="0.25">
      <c r="B36" s="19" t="s">
        <v>52</v>
      </c>
      <c r="C36" s="19" t="s">
        <v>129</v>
      </c>
      <c r="D36" s="18" t="s">
        <v>149</v>
      </c>
      <c r="E36" s="19" t="s">
        <v>132</v>
      </c>
      <c r="F36" s="19" t="s">
        <v>53</v>
      </c>
      <c r="G36" s="19" t="s">
        <v>18</v>
      </c>
      <c r="H36" s="63" t="s">
        <v>19</v>
      </c>
      <c r="I36" s="19" t="s">
        <v>134</v>
      </c>
    </row>
    <row r="37" spans="2:9" s="47" customFormat="1" ht="24" customHeight="1" x14ac:dyDescent="0.25">
      <c r="B37" s="19" t="s">
        <v>52</v>
      </c>
      <c r="C37" s="19" t="s">
        <v>129</v>
      </c>
      <c r="D37" s="18" t="s">
        <v>149</v>
      </c>
      <c r="E37" s="19" t="s">
        <v>132</v>
      </c>
      <c r="F37" s="19" t="s">
        <v>14</v>
      </c>
      <c r="G37" s="19" t="s">
        <v>15</v>
      </c>
      <c r="H37" s="63" t="s">
        <v>21</v>
      </c>
      <c r="I37" s="19" t="s">
        <v>134</v>
      </c>
    </row>
    <row r="38" spans="2:9" s="47" customFormat="1" ht="24" customHeight="1" x14ac:dyDescent="0.25">
      <c r="B38" s="19" t="s">
        <v>52</v>
      </c>
      <c r="C38" s="19" t="s">
        <v>129</v>
      </c>
      <c r="D38" s="18" t="s">
        <v>149</v>
      </c>
      <c r="E38" s="19" t="s">
        <v>132</v>
      </c>
      <c r="F38" s="19" t="s">
        <v>23</v>
      </c>
      <c r="G38" s="19" t="s">
        <v>18</v>
      </c>
      <c r="H38" s="63" t="s">
        <v>24</v>
      </c>
      <c r="I38" s="19" t="s">
        <v>134</v>
      </c>
    </row>
    <row r="39" spans="2:9" s="47" customFormat="1" ht="24" customHeight="1" x14ac:dyDescent="0.25">
      <c r="B39" s="19" t="s">
        <v>52</v>
      </c>
      <c r="C39" s="19" t="s">
        <v>129</v>
      </c>
      <c r="D39" s="18" t="s">
        <v>149</v>
      </c>
      <c r="E39" s="19" t="s">
        <v>132</v>
      </c>
      <c r="F39" s="19" t="s">
        <v>53</v>
      </c>
      <c r="G39" s="19" t="s">
        <v>18</v>
      </c>
      <c r="H39" s="63" t="s">
        <v>26</v>
      </c>
      <c r="I39" s="19" t="s">
        <v>134</v>
      </c>
    </row>
    <row r="40" spans="2:9" s="47" customFormat="1" ht="24" customHeight="1" x14ac:dyDescent="0.25">
      <c r="B40" s="19" t="s">
        <v>52</v>
      </c>
      <c r="C40" s="19" t="s">
        <v>129</v>
      </c>
      <c r="D40" s="18" t="s">
        <v>149</v>
      </c>
      <c r="E40" s="19" t="s">
        <v>132</v>
      </c>
      <c r="F40" s="19" t="s">
        <v>23</v>
      </c>
      <c r="G40" s="19" t="s">
        <v>15</v>
      </c>
      <c r="H40" s="63" t="s">
        <v>29</v>
      </c>
      <c r="I40" s="19" t="s">
        <v>134</v>
      </c>
    </row>
    <row r="41" spans="2:9" s="47" customFormat="1" ht="24" customHeight="1" x14ac:dyDescent="0.25">
      <c r="B41" s="19" t="s">
        <v>52</v>
      </c>
      <c r="C41" s="19" t="s">
        <v>129</v>
      </c>
      <c r="D41" s="18" t="s">
        <v>149</v>
      </c>
      <c r="E41" s="19" t="s">
        <v>132</v>
      </c>
      <c r="F41" s="19" t="s">
        <v>53</v>
      </c>
      <c r="G41" s="19" t="s">
        <v>15</v>
      </c>
      <c r="H41" s="63" t="s">
        <v>31</v>
      </c>
      <c r="I41" s="19" t="s">
        <v>134</v>
      </c>
    </row>
    <row r="42" spans="2:9" s="47" customFormat="1" ht="24" customHeight="1" x14ac:dyDescent="0.25">
      <c r="B42" s="19" t="s">
        <v>52</v>
      </c>
      <c r="C42" s="19" t="s">
        <v>129</v>
      </c>
      <c r="D42" s="18" t="s">
        <v>149</v>
      </c>
      <c r="E42" s="19" t="s">
        <v>132</v>
      </c>
      <c r="F42" s="19" t="s">
        <v>23</v>
      </c>
      <c r="G42" s="19" t="s">
        <v>15</v>
      </c>
      <c r="H42" s="63" t="s">
        <v>33</v>
      </c>
      <c r="I42" s="19" t="s">
        <v>134</v>
      </c>
    </row>
    <row r="43" spans="2:9" s="47" customFormat="1" ht="24" customHeight="1" x14ac:dyDescent="0.25">
      <c r="B43" s="19" t="s">
        <v>52</v>
      </c>
      <c r="C43" s="19" t="s">
        <v>129</v>
      </c>
      <c r="D43" s="18" t="s">
        <v>149</v>
      </c>
      <c r="E43" s="19" t="s">
        <v>132</v>
      </c>
      <c r="F43" s="19" t="s">
        <v>53</v>
      </c>
      <c r="G43" s="19" t="s">
        <v>15</v>
      </c>
      <c r="H43" s="63" t="s">
        <v>87</v>
      </c>
      <c r="I43" s="19" t="s">
        <v>134</v>
      </c>
    </row>
    <row r="44" spans="2:9" s="47" customFormat="1" ht="24" customHeight="1" x14ac:dyDescent="0.25">
      <c r="B44" s="19" t="s">
        <v>52</v>
      </c>
      <c r="C44" s="19" t="s">
        <v>129</v>
      </c>
      <c r="D44" s="18" t="s">
        <v>149</v>
      </c>
      <c r="E44" s="19" t="s">
        <v>132</v>
      </c>
      <c r="F44" s="19" t="s">
        <v>14</v>
      </c>
      <c r="G44" s="19" t="s">
        <v>18</v>
      </c>
      <c r="H44" s="63" t="s">
        <v>37</v>
      </c>
      <c r="I44" s="19" t="s">
        <v>134</v>
      </c>
    </row>
    <row r="45" spans="2:9" s="47" customFormat="1" ht="24" customHeight="1" x14ac:dyDescent="0.25">
      <c r="B45" s="19" t="s">
        <v>52</v>
      </c>
      <c r="C45" s="19" t="s">
        <v>129</v>
      </c>
      <c r="D45" s="18" t="s">
        <v>149</v>
      </c>
      <c r="E45" s="19" t="s">
        <v>132</v>
      </c>
      <c r="F45" s="19" t="s">
        <v>14</v>
      </c>
      <c r="G45" s="19" t="s">
        <v>28</v>
      </c>
      <c r="H45" s="63" t="s">
        <v>41</v>
      </c>
      <c r="I45" s="19" t="s">
        <v>134</v>
      </c>
    </row>
    <row r="46" spans="2:9" s="47" customFormat="1" ht="24" customHeight="1" x14ac:dyDescent="0.25">
      <c r="B46" s="19" t="s">
        <v>52</v>
      </c>
      <c r="C46" s="19" t="s">
        <v>129</v>
      </c>
      <c r="D46" s="18" t="s">
        <v>149</v>
      </c>
      <c r="E46" s="19" t="s">
        <v>132</v>
      </c>
      <c r="F46" s="19" t="s">
        <v>23</v>
      </c>
      <c r="G46" s="19" t="s">
        <v>18</v>
      </c>
      <c r="H46" s="63" t="s">
        <v>43</v>
      </c>
      <c r="I46" s="19" t="s">
        <v>134</v>
      </c>
    </row>
    <row r="47" spans="2:9" s="47" customFormat="1" ht="24" customHeight="1" x14ac:dyDescent="0.25">
      <c r="B47" s="19" t="s">
        <v>52</v>
      </c>
      <c r="C47" s="19" t="s">
        <v>129</v>
      </c>
      <c r="D47" s="18" t="s">
        <v>149</v>
      </c>
      <c r="E47" s="19" t="s">
        <v>132</v>
      </c>
      <c r="F47" s="19" t="s">
        <v>14</v>
      </c>
      <c r="G47" s="19" t="s">
        <v>18</v>
      </c>
      <c r="H47" s="63" t="s">
        <v>49</v>
      </c>
      <c r="I47" s="19" t="s">
        <v>134</v>
      </c>
    </row>
    <row r="48" spans="2:9" s="47" customFormat="1" ht="24" customHeight="1" x14ac:dyDescent="0.25">
      <c r="B48" s="19" t="s">
        <v>92</v>
      </c>
      <c r="C48" s="19" t="s">
        <v>138</v>
      </c>
      <c r="D48" s="18" t="s">
        <v>139</v>
      </c>
      <c r="E48" s="19" t="s">
        <v>140</v>
      </c>
      <c r="F48" s="19" t="s">
        <v>23</v>
      </c>
      <c r="G48" s="19" t="s">
        <v>28</v>
      </c>
      <c r="H48" s="18" t="s">
        <v>141</v>
      </c>
      <c r="I48" s="19" t="s">
        <v>134</v>
      </c>
    </row>
    <row r="49" spans="2:9" s="47" customFormat="1" ht="24" customHeight="1" x14ac:dyDescent="0.25">
      <c r="B49" s="19" t="s">
        <v>92</v>
      </c>
      <c r="C49" s="19" t="s">
        <v>138</v>
      </c>
      <c r="D49" s="18" t="s">
        <v>139</v>
      </c>
      <c r="E49" s="19" t="s">
        <v>140</v>
      </c>
      <c r="F49" s="19" t="s">
        <v>14</v>
      </c>
      <c r="G49" s="19" t="s">
        <v>15</v>
      </c>
      <c r="H49" s="18" t="s">
        <v>142</v>
      </c>
      <c r="I49" s="19" t="s">
        <v>134</v>
      </c>
    </row>
    <row r="50" spans="2:9" s="47" customFormat="1" ht="24" customHeight="1" x14ac:dyDescent="0.25">
      <c r="B50" s="19" t="s">
        <v>92</v>
      </c>
      <c r="C50" s="19" t="s">
        <v>138</v>
      </c>
      <c r="D50" s="18" t="s">
        <v>139</v>
      </c>
      <c r="E50" s="19" t="s">
        <v>140</v>
      </c>
      <c r="F50" s="19" t="s">
        <v>53</v>
      </c>
      <c r="G50" s="19" t="s">
        <v>18</v>
      </c>
      <c r="H50" s="18" t="s">
        <v>143</v>
      </c>
      <c r="I50" s="19" t="s">
        <v>134</v>
      </c>
    </row>
    <row r="51" spans="2:9" s="47" customFormat="1" ht="24" customHeight="1" x14ac:dyDescent="0.25">
      <c r="B51" s="19" t="s">
        <v>92</v>
      </c>
      <c r="C51" s="19" t="s">
        <v>138</v>
      </c>
      <c r="D51" s="18" t="s">
        <v>139</v>
      </c>
      <c r="E51" s="19" t="s">
        <v>140</v>
      </c>
      <c r="F51" s="19" t="s">
        <v>14</v>
      </c>
      <c r="G51" s="19" t="s">
        <v>15</v>
      </c>
      <c r="H51" s="18" t="s">
        <v>144</v>
      </c>
      <c r="I51" s="19" t="s">
        <v>134</v>
      </c>
    </row>
    <row r="52" spans="2:9" s="47" customFormat="1" ht="24" customHeight="1" x14ac:dyDescent="0.25">
      <c r="B52" s="19" t="s">
        <v>92</v>
      </c>
      <c r="C52" s="19" t="s">
        <v>138</v>
      </c>
      <c r="D52" s="18" t="s">
        <v>139</v>
      </c>
      <c r="E52" s="19" t="s">
        <v>140</v>
      </c>
      <c r="F52" s="19" t="s">
        <v>23</v>
      </c>
      <c r="G52" s="19" t="s">
        <v>18</v>
      </c>
      <c r="H52" s="18" t="s">
        <v>145</v>
      </c>
      <c r="I52" s="19" t="s">
        <v>134</v>
      </c>
    </row>
    <row r="53" spans="2:9" s="47" customFormat="1" ht="24" customHeight="1" x14ac:dyDescent="0.25">
      <c r="B53" s="19" t="s">
        <v>92</v>
      </c>
      <c r="C53" s="19" t="s">
        <v>138</v>
      </c>
      <c r="D53" s="18" t="s">
        <v>139</v>
      </c>
      <c r="E53" s="19" t="s">
        <v>140</v>
      </c>
      <c r="F53" s="19" t="s">
        <v>53</v>
      </c>
      <c r="G53" s="19" t="s">
        <v>18</v>
      </c>
      <c r="H53" s="18" t="s">
        <v>146</v>
      </c>
      <c r="I53" s="19" t="s">
        <v>134</v>
      </c>
    </row>
    <row r="54" spans="2:9" s="47" customFormat="1" ht="24" customHeight="1" x14ac:dyDescent="0.25">
      <c r="B54" s="19" t="s">
        <v>92</v>
      </c>
      <c r="C54" s="19" t="s">
        <v>138</v>
      </c>
      <c r="D54" s="18" t="s">
        <v>139</v>
      </c>
      <c r="E54" s="19" t="s">
        <v>140</v>
      </c>
      <c r="F54" s="19" t="s">
        <v>23</v>
      </c>
      <c r="G54" s="19" t="s">
        <v>15</v>
      </c>
      <c r="H54" s="18" t="s">
        <v>147</v>
      </c>
      <c r="I54" s="19" t="s">
        <v>134</v>
      </c>
    </row>
    <row r="55" spans="2:9" s="47" customFormat="1" ht="24" customHeight="1" x14ac:dyDescent="0.25">
      <c r="B55" s="19" t="s">
        <v>92</v>
      </c>
      <c r="C55" s="19" t="s">
        <v>138</v>
      </c>
      <c r="D55" s="18" t="s">
        <v>139</v>
      </c>
      <c r="E55" s="19" t="s">
        <v>140</v>
      </c>
      <c r="F55" s="19" t="s">
        <v>53</v>
      </c>
      <c r="G55" s="19" t="s">
        <v>15</v>
      </c>
      <c r="H55" s="18" t="s">
        <v>148</v>
      </c>
      <c r="I55" s="19" t="s">
        <v>134</v>
      </c>
    </row>
    <row r="56" spans="2:9" s="47" customFormat="1" ht="24" customHeight="1" x14ac:dyDescent="0.25">
      <c r="B56" s="19" t="s">
        <v>92</v>
      </c>
      <c r="C56" s="19" t="s">
        <v>129</v>
      </c>
      <c r="D56" s="18" t="s">
        <v>149</v>
      </c>
      <c r="E56" s="19" t="s">
        <v>132</v>
      </c>
      <c r="F56" s="19" t="s">
        <v>23</v>
      </c>
      <c r="G56" s="19" t="s">
        <v>28</v>
      </c>
      <c r="H56" s="54" t="s">
        <v>48</v>
      </c>
      <c r="I56" s="19" t="s">
        <v>134</v>
      </c>
    </row>
    <row r="57" spans="2:9" s="47" customFormat="1" ht="24" customHeight="1" x14ac:dyDescent="0.25">
      <c r="B57" s="19" t="s">
        <v>92</v>
      </c>
      <c r="C57" s="19" t="s">
        <v>129</v>
      </c>
      <c r="D57" s="18" t="s">
        <v>149</v>
      </c>
      <c r="E57" s="19" t="s">
        <v>132</v>
      </c>
      <c r="F57" s="19" t="s">
        <v>14</v>
      </c>
      <c r="G57" s="19" t="s">
        <v>15</v>
      </c>
      <c r="H57" s="54" t="s">
        <v>16</v>
      </c>
      <c r="I57" s="19" t="s">
        <v>134</v>
      </c>
    </row>
    <row r="58" spans="2:9" s="47" customFormat="1" ht="24" customHeight="1" x14ac:dyDescent="0.25">
      <c r="B58" s="19" t="s">
        <v>92</v>
      </c>
      <c r="C58" s="19" t="s">
        <v>129</v>
      </c>
      <c r="D58" s="18" t="s">
        <v>149</v>
      </c>
      <c r="E58" s="19" t="s">
        <v>132</v>
      </c>
      <c r="F58" s="19" t="s">
        <v>53</v>
      </c>
      <c r="G58" s="19" t="s">
        <v>18</v>
      </c>
      <c r="H58" s="54" t="s">
        <v>19</v>
      </c>
      <c r="I58" s="19" t="s">
        <v>134</v>
      </c>
    </row>
    <row r="59" spans="2:9" s="47" customFormat="1" ht="24" customHeight="1" x14ac:dyDescent="0.25">
      <c r="B59" s="19" t="s">
        <v>92</v>
      </c>
      <c r="C59" s="19" t="s">
        <v>129</v>
      </c>
      <c r="D59" s="18" t="s">
        <v>149</v>
      </c>
      <c r="E59" s="19" t="s">
        <v>132</v>
      </c>
      <c r="F59" s="19" t="s">
        <v>14</v>
      </c>
      <c r="G59" s="19" t="s">
        <v>15</v>
      </c>
      <c r="H59" s="54" t="s">
        <v>21</v>
      </c>
      <c r="I59" s="19" t="s">
        <v>134</v>
      </c>
    </row>
    <row r="60" spans="2:9" s="47" customFormat="1" ht="24" customHeight="1" x14ac:dyDescent="0.25">
      <c r="B60" s="19" t="s">
        <v>92</v>
      </c>
      <c r="C60" s="19" t="s">
        <v>129</v>
      </c>
      <c r="D60" s="18" t="s">
        <v>149</v>
      </c>
      <c r="E60" s="19" t="s">
        <v>132</v>
      </c>
      <c r="F60" s="19" t="s">
        <v>23</v>
      </c>
      <c r="G60" s="19" t="s">
        <v>18</v>
      </c>
      <c r="H60" s="54" t="s">
        <v>24</v>
      </c>
      <c r="I60" s="19" t="s">
        <v>134</v>
      </c>
    </row>
    <row r="61" spans="2:9" s="47" customFormat="1" ht="24" customHeight="1" x14ac:dyDescent="0.25">
      <c r="B61" s="19" t="s">
        <v>92</v>
      </c>
      <c r="C61" s="19" t="s">
        <v>129</v>
      </c>
      <c r="D61" s="18" t="s">
        <v>149</v>
      </c>
      <c r="E61" s="19" t="s">
        <v>132</v>
      </c>
      <c r="F61" s="19" t="s">
        <v>53</v>
      </c>
      <c r="G61" s="19" t="s">
        <v>18</v>
      </c>
      <c r="H61" s="54" t="s">
        <v>26</v>
      </c>
      <c r="I61" s="19" t="s">
        <v>134</v>
      </c>
    </row>
    <row r="62" spans="2:9" s="47" customFormat="1" ht="24" customHeight="1" x14ac:dyDescent="0.25">
      <c r="B62" s="19" t="s">
        <v>92</v>
      </c>
      <c r="C62" s="19" t="s">
        <v>129</v>
      </c>
      <c r="D62" s="18" t="s">
        <v>149</v>
      </c>
      <c r="E62" s="19" t="s">
        <v>132</v>
      </c>
      <c r="F62" s="19" t="s">
        <v>23</v>
      </c>
      <c r="G62" s="19" t="s">
        <v>15</v>
      </c>
      <c r="H62" s="54" t="s">
        <v>29</v>
      </c>
      <c r="I62" s="19" t="s">
        <v>134</v>
      </c>
    </row>
    <row r="63" spans="2:9" s="47" customFormat="1" ht="24" customHeight="1" x14ac:dyDescent="0.25">
      <c r="B63" s="19" t="s">
        <v>92</v>
      </c>
      <c r="C63" s="19" t="s">
        <v>129</v>
      </c>
      <c r="D63" s="18" t="s">
        <v>149</v>
      </c>
      <c r="E63" s="19" t="s">
        <v>132</v>
      </c>
      <c r="F63" s="19" t="s">
        <v>53</v>
      </c>
      <c r="G63" s="19" t="s">
        <v>15</v>
      </c>
      <c r="H63" s="54" t="s">
        <v>31</v>
      </c>
      <c r="I63" s="19" t="s">
        <v>134</v>
      </c>
    </row>
    <row r="64" spans="2:9" s="47" customFormat="1" ht="24" customHeight="1" x14ac:dyDescent="0.25">
      <c r="B64" s="19" t="s">
        <v>92</v>
      </c>
      <c r="C64" s="19" t="s">
        <v>129</v>
      </c>
      <c r="D64" s="18" t="s">
        <v>149</v>
      </c>
      <c r="E64" s="19" t="s">
        <v>132</v>
      </c>
      <c r="F64" s="19" t="s">
        <v>23</v>
      </c>
      <c r="G64" s="19" t="s">
        <v>15</v>
      </c>
      <c r="H64" s="54" t="s">
        <v>33</v>
      </c>
      <c r="I64" s="19" t="s">
        <v>134</v>
      </c>
    </row>
    <row r="65" spans="2:9" s="47" customFormat="1" ht="24" customHeight="1" x14ac:dyDescent="0.25">
      <c r="B65" s="19" t="s">
        <v>92</v>
      </c>
      <c r="C65" s="19" t="s">
        <v>129</v>
      </c>
      <c r="D65" s="18" t="s">
        <v>149</v>
      </c>
      <c r="E65" s="19" t="s">
        <v>132</v>
      </c>
      <c r="F65" s="19" t="s">
        <v>53</v>
      </c>
      <c r="G65" s="19" t="s">
        <v>15</v>
      </c>
      <c r="H65" s="54" t="s">
        <v>87</v>
      </c>
      <c r="I65" s="19" t="s">
        <v>134</v>
      </c>
    </row>
    <row r="66" spans="2:9" s="47" customFormat="1" ht="24" customHeight="1" x14ac:dyDescent="0.25">
      <c r="B66" s="19" t="s">
        <v>92</v>
      </c>
      <c r="C66" s="19" t="s">
        <v>129</v>
      </c>
      <c r="D66" s="18" t="s">
        <v>149</v>
      </c>
      <c r="E66" s="19" t="s">
        <v>132</v>
      </c>
      <c r="F66" s="19" t="s">
        <v>14</v>
      </c>
      <c r="G66" s="19" t="s">
        <v>18</v>
      </c>
      <c r="H66" s="54" t="s">
        <v>37</v>
      </c>
      <c r="I66" s="19" t="s">
        <v>134</v>
      </c>
    </row>
    <row r="67" spans="2:9" s="47" customFormat="1" ht="24" customHeight="1" x14ac:dyDescent="0.25">
      <c r="B67" s="19" t="s">
        <v>92</v>
      </c>
      <c r="C67" s="19" t="s">
        <v>129</v>
      </c>
      <c r="D67" s="18" t="s">
        <v>149</v>
      </c>
      <c r="E67" s="19" t="s">
        <v>132</v>
      </c>
      <c r="F67" s="19" t="s">
        <v>14</v>
      </c>
      <c r="G67" s="19" t="s">
        <v>28</v>
      </c>
      <c r="H67" s="54" t="s">
        <v>41</v>
      </c>
      <c r="I67" s="19" t="s">
        <v>134</v>
      </c>
    </row>
    <row r="68" spans="2:9" s="47" customFormat="1" ht="24" customHeight="1" x14ac:dyDescent="0.25">
      <c r="B68" s="19" t="s">
        <v>92</v>
      </c>
      <c r="C68" s="19" t="s">
        <v>129</v>
      </c>
      <c r="D68" s="18" t="s">
        <v>149</v>
      </c>
      <c r="E68" s="19" t="s">
        <v>132</v>
      </c>
      <c r="F68" s="19" t="s">
        <v>23</v>
      </c>
      <c r="G68" s="19" t="s">
        <v>18</v>
      </c>
      <c r="H68" s="54" t="s">
        <v>43</v>
      </c>
      <c r="I68" s="19" t="s">
        <v>134</v>
      </c>
    </row>
    <row r="69" spans="2:9" s="47" customFormat="1" ht="24" customHeight="1" x14ac:dyDescent="0.25">
      <c r="B69" s="19" t="s">
        <v>92</v>
      </c>
      <c r="C69" s="19" t="s">
        <v>129</v>
      </c>
      <c r="D69" s="18" t="s">
        <v>149</v>
      </c>
      <c r="E69" s="19" t="s">
        <v>132</v>
      </c>
      <c r="F69" s="19" t="s">
        <v>14</v>
      </c>
      <c r="G69" s="19" t="s">
        <v>18</v>
      </c>
      <c r="H69" s="54" t="s">
        <v>49</v>
      </c>
      <c r="I69" s="19" t="s">
        <v>134</v>
      </c>
    </row>
    <row r="70" spans="2:9" s="47" customFormat="1" ht="24" customHeight="1" x14ac:dyDescent="0.25">
      <c r="B70" s="19" t="s">
        <v>126</v>
      </c>
      <c r="C70" s="19" t="s">
        <v>138</v>
      </c>
      <c r="D70" s="18" t="s">
        <v>139</v>
      </c>
      <c r="E70" s="19" t="s">
        <v>140</v>
      </c>
      <c r="F70" s="19" t="s">
        <v>23</v>
      </c>
      <c r="G70" s="19" t="s">
        <v>28</v>
      </c>
      <c r="H70" s="18" t="s">
        <v>141</v>
      </c>
      <c r="I70" s="19" t="s">
        <v>134</v>
      </c>
    </row>
    <row r="71" spans="2:9" s="47" customFormat="1" ht="24" customHeight="1" x14ac:dyDescent="0.25">
      <c r="B71" s="19" t="s">
        <v>126</v>
      </c>
      <c r="C71" s="19" t="s">
        <v>138</v>
      </c>
      <c r="D71" s="18" t="s">
        <v>139</v>
      </c>
      <c r="E71" s="19" t="s">
        <v>140</v>
      </c>
      <c r="F71" s="19" t="s">
        <v>14</v>
      </c>
      <c r="G71" s="19" t="s">
        <v>15</v>
      </c>
      <c r="H71" s="18" t="s">
        <v>142</v>
      </c>
      <c r="I71" s="19" t="s">
        <v>134</v>
      </c>
    </row>
    <row r="72" spans="2:9" s="47" customFormat="1" ht="24" customHeight="1" x14ac:dyDescent="0.25">
      <c r="B72" s="19" t="s">
        <v>126</v>
      </c>
      <c r="C72" s="19" t="s">
        <v>138</v>
      </c>
      <c r="D72" s="18" t="s">
        <v>139</v>
      </c>
      <c r="E72" s="19" t="s">
        <v>140</v>
      </c>
      <c r="F72" s="19" t="s">
        <v>53</v>
      </c>
      <c r="G72" s="19" t="s">
        <v>18</v>
      </c>
      <c r="H72" s="18" t="s">
        <v>143</v>
      </c>
      <c r="I72" s="19" t="s">
        <v>134</v>
      </c>
    </row>
    <row r="73" spans="2:9" s="47" customFormat="1" ht="24" customHeight="1" x14ac:dyDescent="0.25">
      <c r="B73" s="19" t="s">
        <v>126</v>
      </c>
      <c r="C73" s="19" t="s">
        <v>138</v>
      </c>
      <c r="D73" s="18" t="s">
        <v>139</v>
      </c>
      <c r="E73" s="19" t="s">
        <v>140</v>
      </c>
      <c r="F73" s="19" t="s">
        <v>14</v>
      </c>
      <c r="G73" s="19" t="s">
        <v>15</v>
      </c>
      <c r="H73" s="18" t="s">
        <v>144</v>
      </c>
      <c r="I73" s="19" t="s">
        <v>134</v>
      </c>
    </row>
    <row r="74" spans="2:9" s="47" customFormat="1" ht="24" customHeight="1" x14ac:dyDescent="0.25">
      <c r="B74" s="19" t="s">
        <v>126</v>
      </c>
      <c r="C74" s="19" t="s">
        <v>138</v>
      </c>
      <c r="D74" s="18" t="s">
        <v>139</v>
      </c>
      <c r="E74" s="19" t="s">
        <v>140</v>
      </c>
      <c r="F74" s="19" t="s">
        <v>23</v>
      </c>
      <c r="G74" s="19" t="s">
        <v>18</v>
      </c>
      <c r="H74" s="18" t="s">
        <v>145</v>
      </c>
      <c r="I74" s="19" t="s">
        <v>134</v>
      </c>
    </row>
    <row r="75" spans="2:9" s="47" customFormat="1" ht="24" customHeight="1" x14ac:dyDescent="0.25">
      <c r="B75" s="19" t="s">
        <v>126</v>
      </c>
      <c r="C75" s="19" t="s">
        <v>138</v>
      </c>
      <c r="D75" s="18" t="s">
        <v>139</v>
      </c>
      <c r="E75" s="19" t="s">
        <v>140</v>
      </c>
      <c r="F75" s="19" t="s">
        <v>53</v>
      </c>
      <c r="G75" s="19" t="s">
        <v>18</v>
      </c>
      <c r="H75" s="18" t="s">
        <v>146</v>
      </c>
      <c r="I75" s="19" t="s">
        <v>134</v>
      </c>
    </row>
    <row r="76" spans="2:9" s="47" customFormat="1" ht="24" customHeight="1" x14ac:dyDescent="0.25">
      <c r="B76" s="19" t="s">
        <v>126</v>
      </c>
      <c r="C76" s="19" t="s">
        <v>138</v>
      </c>
      <c r="D76" s="18" t="s">
        <v>139</v>
      </c>
      <c r="E76" s="19" t="s">
        <v>140</v>
      </c>
      <c r="F76" s="19" t="s">
        <v>23</v>
      </c>
      <c r="G76" s="19" t="s">
        <v>15</v>
      </c>
      <c r="H76" s="18" t="s">
        <v>147</v>
      </c>
      <c r="I76" s="19" t="s">
        <v>134</v>
      </c>
    </row>
    <row r="77" spans="2:9" s="47" customFormat="1" ht="24" customHeight="1" x14ac:dyDescent="0.25">
      <c r="B77" s="19" t="s">
        <v>126</v>
      </c>
      <c r="C77" s="19" t="s">
        <v>138</v>
      </c>
      <c r="D77" s="18" t="s">
        <v>139</v>
      </c>
      <c r="E77" s="19" t="s">
        <v>140</v>
      </c>
      <c r="F77" s="19" t="s">
        <v>53</v>
      </c>
      <c r="G77" s="19" t="s">
        <v>15</v>
      </c>
      <c r="H77" s="18" t="s">
        <v>148</v>
      </c>
      <c r="I77" s="19" t="s">
        <v>134</v>
      </c>
    </row>
    <row r="78" spans="2:9" s="47" customFormat="1" ht="24" customHeight="1" x14ac:dyDescent="0.25">
      <c r="B78" s="19" t="s">
        <v>126</v>
      </c>
      <c r="C78" s="19" t="s">
        <v>129</v>
      </c>
      <c r="D78" s="18" t="s">
        <v>149</v>
      </c>
      <c r="E78" s="19" t="s">
        <v>132</v>
      </c>
      <c r="F78" s="19" t="s">
        <v>23</v>
      </c>
      <c r="G78" s="19" t="s">
        <v>28</v>
      </c>
      <c r="H78" s="54" t="s">
        <v>48</v>
      </c>
      <c r="I78" s="19" t="s">
        <v>134</v>
      </c>
    </row>
    <row r="79" spans="2:9" s="47" customFormat="1" ht="24" customHeight="1" x14ac:dyDescent="0.25">
      <c r="B79" s="19" t="s">
        <v>126</v>
      </c>
      <c r="C79" s="19" t="s">
        <v>129</v>
      </c>
      <c r="D79" s="18" t="s">
        <v>149</v>
      </c>
      <c r="E79" s="19" t="s">
        <v>132</v>
      </c>
      <c r="F79" s="19" t="s">
        <v>14</v>
      </c>
      <c r="G79" s="19" t="s">
        <v>15</v>
      </c>
      <c r="H79" s="54" t="s">
        <v>16</v>
      </c>
      <c r="I79" s="19" t="s">
        <v>134</v>
      </c>
    </row>
    <row r="80" spans="2:9" s="47" customFormat="1" ht="24" customHeight="1" x14ac:dyDescent="0.25">
      <c r="B80" s="19" t="s">
        <v>126</v>
      </c>
      <c r="C80" s="19" t="s">
        <v>129</v>
      </c>
      <c r="D80" s="18" t="s">
        <v>149</v>
      </c>
      <c r="E80" s="19" t="s">
        <v>132</v>
      </c>
      <c r="F80" s="19" t="s">
        <v>53</v>
      </c>
      <c r="G80" s="19" t="s">
        <v>18</v>
      </c>
      <c r="H80" s="54" t="s">
        <v>19</v>
      </c>
      <c r="I80" s="19" t="s">
        <v>134</v>
      </c>
    </row>
    <row r="81" spans="2:9" s="47" customFormat="1" ht="24" customHeight="1" x14ac:dyDescent="0.25">
      <c r="B81" s="19" t="s">
        <v>126</v>
      </c>
      <c r="C81" s="19" t="s">
        <v>129</v>
      </c>
      <c r="D81" s="18" t="s">
        <v>149</v>
      </c>
      <c r="E81" s="19" t="s">
        <v>132</v>
      </c>
      <c r="F81" s="19" t="s">
        <v>14</v>
      </c>
      <c r="G81" s="19" t="s">
        <v>15</v>
      </c>
      <c r="H81" s="54" t="s">
        <v>21</v>
      </c>
      <c r="I81" s="19" t="s">
        <v>134</v>
      </c>
    </row>
    <row r="82" spans="2:9" s="47" customFormat="1" ht="24" customHeight="1" x14ac:dyDescent="0.25">
      <c r="B82" s="19" t="s">
        <v>126</v>
      </c>
      <c r="C82" s="19" t="s">
        <v>129</v>
      </c>
      <c r="D82" s="18" t="s">
        <v>149</v>
      </c>
      <c r="E82" s="19" t="s">
        <v>132</v>
      </c>
      <c r="F82" s="19" t="s">
        <v>23</v>
      </c>
      <c r="G82" s="19" t="s">
        <v>18</v>
      </c>
      <c r="H82" s="54" t="s">
        <v>24</v>
      </c>
      <c r="I82" s="19" t="s">
        <v>134</v>
      </c>
    </row>
    <row r="83" spans="2:9" s="47" customFormat="1" ht="24" customHeight="1" x14ac:dyDescent="0.25">
      <c r="B83" s="19" t="s">
        <v>126</v>
      </c>
      <c r="C83" s="19" t="s">
        <v>129</v>
      </c>
      <c r="D83" s="18" t="s">
        <v>149</v>
      </c>
      <c r="E83" s="19" t="s">
        <v>132</v>
      </c>
      <c r="F83" s="19" t="s">
        <v>53</v>
      </c>
      <c r="G83" s="19" t="s">
        <v>18</v>
      </c>
      <c r="H83" s="54" t="s">
        <v>26</v>
      </c>
      <c r="I83" s="19" t="s">
        <v>134</v>
      </c>
    </row>
    <row r="84" spans="2:9" s="47" customFormat="1" ht="24" customHeight="1" x14ac:dyDescent="0.25">
      <c r="B84" s="19" t="s">
        <v>126</v>
      </c>
      <c r="C84" s="19" t="s">
        <v>129</v>
      </c>
      <c r="D84" s="18" t="s">
        <v>149</v>
      </c>
      <c r="E84" s="19" t="s">
        <v>132</v>
      </c>
      <c r="F84" s="19" t="s">
        <v>23</v>
      </c>
      <c r="G84" s="19" t="s">
        <v>15</v>
      </c>
      <c r="H84" s="54" t="s">
        <v>29</v>
      </c>
      <c r="I84" s="19" t="s">
        <v>134</v>
      </c>
    </row>
    <row r="85" spans="2:9" s="47" customFormat="1" ht="24" customHeight="1" x14ac:dyDescent="0.25">
      <c r="B85" s="19" t="s">
        <v>126</v>
      </c>
      <c r="C85" s="19" t="s">
        <v>129</v>
      </c>
      <c r="D85" s="18" t="s">
        <v>149</v>
      </c>
      <c r="E85" s="19" t="s">
        <v>132</v>
      </c>
      <c r="F85" s="19" t="s">
        <v>53</v>
      </c>
      <c r="G85" s="19" t="s">
        <v>15</v>
      </c>
      <c r="H85" s="54" t="s">
        <v>31</v>
      </c>
      <c r="I85" s="19" t="s">
        <v>134</v>
      </c>
    </row>
    <row r="86" spans="2:9" s="47" customFormat="1" ht="24" customHeight="1" x14ac:dyDescent="0.25">
      <c r="B86" s="19" t="s">
        <v>126</v>
      </c>
      <c r="C86" s="19" t="s">
        <v>129</v>
      </c>
      <c r="D86" s="18" t="s">
        <v>149</v>
      </c>
      <c r="E86" s="19" t="s">
        <v>132</v>
      </c>
      <c r="F86" s="19" t="s">
        <v>23</v>
      </c>
      <c r="G86" s="19" t="s">
        <v>15</v>
      </c>
      <c r="H86" s="54" t="s">
        <v>33</v>
      </c>
      <c r="I86" s="19" t="s">
        <v>134</v>
      </c>
    </row>
    <row r="87" spans="2:9" s="47" customFormat="1" ht="24" customHeight="1" x14ac:dyDescent="0.25">
      <c r="B87" s="19" t="s">
        <v>126</v>
      </c>
      <c r="C87" s="19" t="s">
        <v>129</v>
      </c>
      <c r="D87" s="18" t="s">
        <v>149</v>
      </c>
      <c r="E87" s="19" t="s">
        <v>132</v>
      </c>
      <c r="F87" s="19" t="s">
        <v>53</v>
      </c>
      <c r="G87" s="19" t="s">
        <v>15</v>
      </c>
      <c r="H87" s="54" t="s">
        <v>87</v>
      </c>
      <c r="I87" s="19" t="s">
        <v>134</v>
      </c>
    </row>
    <row r="88" spans="2:9" s="47" customFormat="1" ht="24" customHeight="1" x14ac:dyDescent="0.25">
      <c r="B88" s="19" t="s">
        <v>126</v>
      </c>
      <c r="C88" s="19" t="s">
        <v>129</v>
      </c>
      <c r="D88" s="18" t="s">
        <v>149</v>
      </c>
      <c r="E88" s="19" t="s">
        <v>132</v>
      </c>
      <c r="F88" s="19" t="s">
        <v>14</v>
      </c>
      <c r="G88" s="19" t="s">
        <v>18</v>
      </c>
      <c r="H88" s="54" t="s">
        <v>37</v>
      </c>
      <c r="I88" s="19" t="s">
        <v>134</v>
      </c>
    </row>
    <row r="89" spans="2:9" s="47" customFormat="1" ht="24" customHeight="1" x14ac:dyDescent="0.25">
      <c r="B89" s="19" t="s">
        <v>126</v>
      </c>
      <c r="C89" s="19" t="s">
        <v>129</v>
      </c>
      <c r="D89" s="18" t="s">
        <v>149</v>
      </c>
      <c r="E89" s="19" t="s">
        <v>132</v>
      </c>
      <c r="F89" s="19" t="s">
        <v>14</v>
      </c>
      <c r="G89" s="19" t="s">
        <v>28</v>
      </c>
      <c r="H89" s="54" t="s">
        <v>41</v>
      </c>
      <c r="I89" s="19" t="s">
        <v>134</v>
      </c>
    </row>
    <row r="90" spans="2:9" s="47" customFormat="1" ht="24" customHeight="1" x14ac:dyDescent="0.25">
      <c r="B90" s="19" t="s">
        <v>126</v>
      </c>
      <c r="C90" s="19" t="s">
        <v>129</v>
      </c>
      <c r="D90" s="18" t="s">
        <v>149</v>
      </c>
      <c r="E90" s="19" t="s">
        <v>132</v>
      </c>
      <c r="F90" s="19" t="s">
        <v>23</v>
      </c>
      <c r="G90" s="19" t="s">
        <v>18</v>
      </c>
      <c r="H90" s="54" t="s">
        <v>43</v>
      </c>
      <c r="I90" s="19" t="s">
        <v>134</v>
      </c>
    </row>
    <row r="91" spans="2:9" s="47" customFormat="1" ht="24" customHeight="1" x14ac:dyDescent="0.25">
      <c r="B91" s="19" t="s">
        <v>126</v>
      </c>
      <c r="C91" s="19" t="s">
        <v>129</v>
      </c>
      <c r="D91" s="18" t="s">
        <v>149</v>
      </c>
      <c r="E91" s="19" t="s">
        <v>132</v>
      </c>
      <c r="F91" s="19" t="s">
        <v>14</v>
      </c>
      <c r="G91" s="19" t="s">
        <v>18</v>
      </c>
      <c r="H91" s="54" t="s">
        <v>49</v>
      </c>
      <c r="I91" s="19" t="s">
        <v>134</v>
      </c>
    </row>
  </sheetData>
  <mergeCells count="1">
    <mergeCell ref="B2:I2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2:R58"/>
  <sheetViews>
    <sheetView topLeftCell="G1" zoomScale="115" zoomScaleNormal="115" workbookViewId="0">
      <selection activeCell="N52" sqref="N52"/>
    </sheetView>
  </sheetViews>
  <sheetFormatPr defaultRowHeight="15" x14ac:dyDescent="0.25"/>
  <cols>
    <col min="1" max="1" width="9.140625" style="6"/>
    <col min="2" max="5" width="15.7109375" style="6" customWidth="1"/>
    <col min="6" max="6" width="46.28515625" style="6" bestFit="1" customWidth="1"/>
    <col min="7" max="9" width="17.5703125" style="6" customWidth="1"/>
    <col min="10" max="14" width="15.7109375" style="6" customWidth="1"/>
    <col min="15" max="18" width="19.42578125" style="6" customWidth="1"/>
    <col min="19" max="16384" width="9.140625" style="6"/>
  </cols>
  <sheetData>
    <row r="2" spans="2:18" s="2" customFormat="1" ht="31.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59</v>
      </c>
      <c r="I2" s="1" t="s">
        <v>6</v>
      </c>
      <c r="J2" s="1" t="s">
        <v>7</v>
      </c>
      <c r="K2" s="1" t="s">
        <v>55</v>
      </c>
      <c r="L2" s="1" t="s">
        <v>54</v>
      </c>
      <c r="M2" s="1" t="s">
        <v>56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</row>
    <row r="3" spans="2:18" hidden="1" x14ac:dyDescent="0.25">
      <c r="B3" s="3" t="s">
        <v>13</v>
      </c>
      <c r="C3" s="3">
        <v>2023</v>
      </c>
      <c r="D3" s="3" t="s">
        <v>14</v>
      </c>
      <c r="E3" s="3" t="s">
        <v>15</v>
      </c>
      <c r="F3" s="3" t="s">
        <v>16</v>
      </c>
      <c r="G3" s="3" t="s">
        <v>17</v>
      </c>
      <c r="H3" s="3"/>
      <c r="I3" s="4">
        <v>29689</v>
      </c>
      <c r="J3" s="4">
        <v>44278</v>
      </c>
      <c r="K3" s="4"/>
      <c r="L3" s="4"/>
      <c r="M3" s="4"/>
      <c r="N3" s="5">
        <v>2171.69</v>
      </c>
      <c r="O3" s="5">
        <v>0</v>
      </c>
      <c r="P3" s="5">
        <v>615</v>
      </c>
      <c r="Q3" s="5">
        <f>SUM(N3:P3)</f>
        <v>2786.69</v>
      </c>
      <c r="R3" s="5"/>
    </row>
    <row r="4" spans="2:18" hidden="1" x14ac:dyDescent="0.25">
      <c r="B4" s="3" t="s">
        <v>13</v>
      </c>
      <c r="C4" s="3">
        <v>2023</v>
      </c>
      <c r="D4" s="3" t="s">
        <v>14</v>
      </c>
      <c r="E4" s="3" t="s">
        <v>18</v>
      </c>
      <c r="F4" s="3" t="s">
        <v>19</v>
      </c>
      <c r="G4" s="3" t="s">
        <v>20</v>
      </c>
      <c r="H4" s="3"/>
      <c r="I4" s="4">
        <v>31129</v>
      </c>
      <c r="J4" s="4">
        <v>44277</v>
      </c>
      <c r="K4" s="4"/>
      <c r="L4" s="4"/>
      <c r="M4" s="4"/>
      <c r="N4" s="5">
        <v>2747.35</v>
      </c>
      <c r="O4" s="5">
        <v>0</v>
      </c>
      <c r="P4" s="5">
        <v>615</v>
      </c>
      <c r="Q4" s="5">
        <f t="shared" ref="Q4:Q44" si="0">SUM(N4:P4)</f>
        <v>3362.35</v>
      </c>
      <c r="R4" s="5"/>
    </row>
    <row r="5" spans="2:18" hidden="1" x14ac:dyDescent="0.25">
      <c r="B5" s="3" t="s">
        <v>13</v>
      </c>
      <c r="C5" s="3">
        <v>2023</v>
      </c>
      <c r="D5" s="3" t="s">
        <v>14</v>
      </c>
      <c r="E5" s="3" t="s">
        <v>15</v>
      </c>
      <c r="F5" s="3" t="s">
        <v>21</v>
      </c>
      <c r="G5" s="3" t="s">
        <v>22</v>
      </c>
      <c r="H5" s="3"/>
      <c r="I5" s="4">
        <v>30150</v>
      </c>
      <c r="J5" s="4">
        <v>44278</v>
      </c>
      <c r="K5" s="4"/>
      <c r="L5" s="4"/>
      <c r="M5" s="4"/>
      <c r="N5" s="5">
        <v>2208.0500000000002</v>
      </c>
      <c r="O5" s="5">
        <v>135</v>
      </c>
      <c r="P5" s="5">
        <v>615</v>
      </c>
      <c r="Q5" s="5">
        <f t="shared" si="0"/>
        <v>2958.05</v>
      </c>
      <c r="R5" s="5"/>
    </row>
    <row r="6" spans="2:18" hidden="1" x14ac:dyDescent="0.25">
      <c r="B6" s="3" t="s">
        <v>13</v>
      </c>
      <c r="C6" s="3">
        <v>2023</v>
      </c>
      <c r="D6" s="3" t="s">
        <v>23</v>
      </c>
      <c r="E6" s="3" t="s">
        <v>18</v>
      </c>
      <c r="F6" s="3" t="s">
        <v>24</v>
      </c>
      <c r="G6" s="3" t="s">
        <v>25</v>
      </c>
      <c r="H6" s="3"/>
      <c r="I6" s="4">
        <v>29428</v>
      </c>
      <c r="J6" s="4">
        <v>44478</v>
      </c>
      <c r="K6" s="4"/>
      <c r="L6" s="4"/>
      <c r="M6" s="4"/>
      <c r="N6" s="5">
        <v>2823.2</v>
      </c>
      <c r="O6" s="5">
        <v>0</v>
      </c>
      <c r="P6" s="5">
        <v>656</v>
      </c>
      <c r="Q6" s="5">
        <f t="shared" si="0"/>
        <v>3479.2</v>
      </c>
      <c r="R6" s="5"/>
    </row>
    <row r="7" spans="2:18" hidden="1" x14ac:dyDescent="0.25">
      <c r="B7" s="3" t="s">
        <v>13</v>
      </c>
      <c r="C7" s="3">
        <v>2023</v>
      </c>
      <c r="D7" s="3" t="s">
        <v>14</v>
      </c>
      <c r="E7" s="3" t="s">
        <v>18</v>
      </c>
      <c r="F7" s="3" t="s">
        <v>26</v>
      </c>
      <c r="G7" s="3" t="s">
        <v>27</v>
      </c>
      <c r="H7" s="3"/>
      <c r="I7" s="4">
        <v>29252</v>
      </c>
      <c r="J7" s="4">
        <v>44278</v>
      </c>
      <c r="K7" s="4"/>
      <c r="L7" s="4"/>
      <c r="M7" s="4"/>
      <c r="N7" s="5">
        <v>2148.7199999999998</v>
      </c>
      <c r="O7" s="5">
        <v>0</v>
      </c>
      <c r="P7" s="5">
        <v>656</v>
      </c>
      <c r="Q7" s="5">
        <f t="shared" si="0"/>
        <v>2804.72</v>
      </c>
      <c r="R7" s="5"/>
    </row>
    <row r="8" spans="2:18" hidden="1" x14ac:dyDescent="0.25">
      <c r="B8" s="3" t="s">
        <v>13</v>
      </c>
      <c r="C8" s="3">
        <v>2023</v>
      </c>
      <c r="D8" s="3" t="s">
        <v>23</v>
      </c>
      <c r="E8" s="3" t="s">
        <v>28</v>
      </c>
      <c r="F8" s="3" t="s">
        <v>29</v>
      </c>
      <c r="G8" s="3" t="s">
        <v>30</v>
      </c>
      <c r="H8" s="3"/>
      <c r="I8" s="4">
        <v>31177</v>
      </c>
      <c r="J8" s="4">
        <v>44277</v>
      </c>
      <c r="K8" s="4"/>
      <c r="L8" s="4"/>
      <c r="M8" s="4"/>
      <c r="N8" s="5">
        <v>1336.52</v>
      </c>
      <c r="O8" s="5">
        <v>0</v>
      </c>
      <c r="P8" s="5">
        <v>902</v>
      </c>
      <c r="Q8" s="5">
        <f t="shared" si="0"/>
        <v>2238.52</v>
      </c>
      <c r="R8" s="5"/>
    </row>
    <row r="9" spans="2:18" hidden="1" x14ac:dyDescent="0.25">
      <c r="B9" s="3" t="s">
        <v>13</v>
      </c>
      <c r="C9" s="3">
        <v>2023</v>
      </c>
      <c r="D9" s="3" t="s">
        <v>23</v>
      </c>
      <c r="E9" s="3" t="s">
        <v>15</v>
      </c>
      <c r="F9" s="3" t="s">
        <v>31</v>
      </c>
      <c r="G9" s="3" t="s">
        <v>32</v>
      </c>
      <c r="H9" s="3"/>
      <c r="I9" s="4">
        <v>26510</v>
      </c>
      <c r="J9" s="4">
        <v>44277</v>
      </c>
      <c r="K9" s="4"/>
      <c r="L9" s="4"/>
      <c r="M9" s="4"/>
      <c r="N9" s="5">
        <v>1578.36</v>
      </c>
      <c r="O9" s="5">
        <v>135</v>
      </c>
      <c r="P9" s="5">
        <v>615</v>
      </c>
      <c r="Q9" s="5">
        <f t="shared" si="0"/>
        <v>2328.3599999999997</v>
      </c>
      <c r="R9" s="5"/>
    </row>
    <row r="10" spans="2:18" hidden="1" x14ac:dyDescent="0.25">
      <c r="B10" s="3" t="s">
        <v>13</v>
      </c>
      <c r="C10" s="3">
        <v>2023</v>
      </c>
      <c r="D10" s="3" t="s">
        <v>23</v>
      </c>
      <c r="E10" s="3" t="s">
        <v>15</v>
      </c>
      <c r="F10" s="3" t="s">
        <v>33</v>
      </c>
      <c r="G10" s="3" t="s">
        <v>34</v>
      </c>
      <c r="H10" s="3"/>
      <c r="I10" s="4">
        <v>31828</v>
      </c>
      <c r="J10" s="4">
        <v>44278</v>
      </c>
      <c r="K10" s="4"/>
      <c r="L10" s="4"/>
      <c r="M10" s="4"/>
      <c r="N10" s="5">
        <v>1714.44</v>
      </c>
      <c r="O10" s="5">
        <v>0</v>
      </c>
      <c r="P10" s="5">
        <v>615</v>
      </c>
      <c r="Q10" s="5">
        <f t="shared" si="0"/>
        <v>2329.44</v>
      </c>
      <c r="R10" s="5"/>
    </row>
    <row r="11" spans="2:18" hidden="1" x14ac:dyDescent="0.25">
      <c r="B11" s="3" t="s">
        <v>13</v>
      </c>
      <c r="C11" s="3">
        <v>2023</v>
      </c>
      <c r="D11" s="3" t="s">
        <v>14</v>
      </c>
      <c r="E11" s="3" t="s">
        <v>18</v>
      </c>
      <c r="F11" s="3" t="s">
        <v>35</v>
      </c>
      <c r="G11" s="3" t="s">
        <v>36</v>
      </c>
      <c r="H11" s="3"/>
      <c r="I11" s="4">
        <v>23494</v>
      </c>
      <c r="J11" s="4">
        <v>44278</v>
      </c>
      <c r="K11" s="4"/>
      <c r="L11" s="4"/>
      <c r="M11" s="4"/>
      <c r="N11" s="5">
        <v>2197.5700000000002</v>
      </c>
      <c r="O11" s="5">
        <v>0</v>
      </c>
      <c r="P11" s="5">
        <v>615</v>
      </c>
      <c r="Q11" s="5">
        <f t="shared" si="0"/>
        <v>2812.57</v>
      </c>
      <c r="R11" s="5"/>
    </row>
    <row r="12" spans="2:18" hidden="1" x14ac:dyDescent="0.25">
      <c r="B12" s="3" t="s">
        <v>13</v>
      </c>
      <c r="C12" s="3">
        <v>2023</v>
      </c>
      <c r="D12" s="3" t="s">
        <v>14</v>
      </c>
      <c r="E12" s="3" t="s">
        <v>18</v>
      </c>
      <c r="F12" s="3" t="s">
        <v>37</v>
      </c>
      <c r="G12" s="3" t="s">
        <v>38</v>
      </c>
      <c r="H12" s="3"/>
      <c r="I12" s="4">
        <v>26493</v>
      </c>
      <c r="J12" s="4">
        <v>44478</v>
      </c>
      <c r="K12" s="4"/>
      <c r="L12" s="4"/>
      <c r="M12" s="4"/>
      <c r="N12" s="5">
        <v>2674.87</v>
      </c>
      <c r="O12" s="5">
        <v>0</v>
      </c>
      <c r="P12" s="5">
        <v>615</v>
      </c>
      <c r="Q12" s="5">
        <f t="shared" si="0"/>
        <v>3289.87</v>
      </c>
      <c r="R12" s="5"/>
    </row>
    <row r="13" spans="2:18" hidden="1" x14ac:dyDescent="0.25">
      <c r="B13" s="3" t="s">
        <v>13</v>
      </c>
      <c r="C13" s="3">
        <v>2023</v>
      </c>
      <c r="D13" s="3" t="s">
        <v>14</v>
      </c>
      <c r="E13" s="3" t="s">
        <v>15</v>
      </c>
      <c r="F13" s="3" t="s">
        <v>39</v>
      </c>
      <c r="G13" s="3" t="s">
        <v>40</v>
      </c>
      <c r="H13" s="3"/>
      <c r="I13" s="4">
        <v>24886</v>
      </c>
      <c r="J13" s="4">
        <v>44543</v>
      </c>
      <c r="K13" s="4"/>
      <c r="L13" s="4"/>
      <c r="M13" s="4"/>
      <c r="N13" s="5">
        <v>2312.1799999999998</v>
      </c>
      <c r="O13" s="5">
        <v>0</v>
      </c>
      <c r="P13" s="5">
        <v>615</v>
      </c>
      <c r="Q13" s="5">
        <f t="shared" si="0"/>
        <v>2927.18</v>
      </c>
      <c r="R13" s="5"/>
    </row>
    <row r="14" spans="2:18" hidden="1" x14ac:dyDescent="0.25">
      <c r="B14" s="3" t="s">
        <v>13</v>
      </c>
      <c r="C14" s="3">
        <v>2023</v>
      </c>
      <c r="D14" s="3" t="s">
        <v>14</v>
      </c>
      <c r="E14" s="3" t="s">
        <v>28</v>
      </c>
      <c r="F14" s="3" t="s">
        <v>41</v>
      </c>
      <c r="G14" s="3" t="s">
        <v>42</v>
      </c>
      <c r="H14" s="3"/>
      <c r="I14" s="4">
        <v>29538</v>
      </c>
      <c r="J14" s="4">
        <v>44967</v>
      </c>
      <c r="K14" s="4"/>
      <c r="L14" s="4"/>
      <c r="M14" s="4"/>
      <c r="N14" s="5">
        <v>1530.47</v>
      </c>
      <c r="O14" s="5">
        <v>0</v>
      </c>
      <c r="P14" s="5">
        <v>902</v>
      </c>
      <c r="Q14" s="5">
        <f t="shared" si="0"/>
        <v>2432.4700000000003</v>
      </c>
      <c r="R14" s="5"/>
    </row>
    <row r="15" spans="2:18" hidden="1" x14ac:dyDescent="0.25">
      <c r="B15" s="3" t="s">
        <v>13</v>
      </c>
      <c r="C15" s="3">
        <v>2023</v>
      </c>
      <c r="D15" s="3" t="s">
        <v>23</v>
      </c>
      <c r="E15" s="3" t="s">
        <v>18</v>
      </c>
      <c r="F15" s="3" t="s">
        <v>43</v>
      </c>
      <c r="G15" s="3" t="s">
        <v>44</v>
      </c>
      <c r="H15" s="3"/>
      <c r="I15" s="4">
        <v>30932</v>
      </c>
      <c r="J15" s="4">
        <v>44277</v>
      </c>
      <c r="K15" s="4"/>
      <c r="L15" s="4"/>
      <c r="M15" s="4"/>
      <c r="N15" s="5">
        <v>2684.03</v>
      </c>
      <c r="O15" s="5">
        <v>0</v>
      </c>
      <c r="P15" s="5">
        <v>615</v>
      </c>
      <c r="Q15" s="5">
        <f t="shared" si="0"/>
        <v>3299.03</v>
      </c>
      <c r="R15" s="5"/>
    </row>
    <row r="16" spans="2:18" hidden="1" x14ac:dyDescent="0.25">
      <c r="B16" s="3" t="s">
        <v>13</v>
      </c>
      <c r="C16" s="3">
        <v>2023</v>
      </c>
      <c r="D16" s="3" t="s">
        <v>14</v>
      </c>
      <c r="E16" s="3" t="s">
        <v>15</v>
      </c>
      <c r="F16" s="3" t="s">
        <v>45</v>
      </c>
      <c r="G16" s="3" t="s">
        <v>46</v>
      </c>
      <c r="H16" s="3"/>
      <c r="I16" s="3"/>
      <c r="J16" s="4">
        <v>44575</v>
      </c>
      <c r="K16" s="4"/>
      <c r="L16" s="4"/>
      <c r="M16" s="4"/>
      <c r="N16" s="5">
        <v>3458.82</v>
      </c>
      <c r="O16" s="5">
        <v>0</v>
      </c>
      <c r="P16" s="5">
        <v>764</v>
      </c>
      <c r="Q16" s="5">
        <f t="shared" si="0"/>
        <v>4222.82</v>
      </c>
      <c r="R16" s="5"/>
    </row>
    <row r="17" spans="2:18" hidden="1" x14ac:dyDescent="0.25">
      <c r="B17" s="7" t="s">
        <v>47</v>
      </c>
      <c r="C17" s="7">
        <v>2024</v>
      </c>
      <c r="D17" s="7" t="s">
        <v>14</v>
      </c>
      <c r="E17" s="7" t="s">
        <v>15</v>
      </c>
      <c r="F17" s="7" t="s">
        <v>16</v>
      </c>
      <c r="G17" s="7" t="s">
        <v>17</v>
      </c>
      <c r="H17" s="7"/>
      <c r="I17" s="8">
        <v>29689</v>
      </c>
      <c r="J17" s="8">
        <v>44278</v>
      </c>
      <c r="K17" s="8"/>
      <c r="L17" s="8"/>
      <c r="M17" s="8"/>
      <c r="N17" s="9">
        <v>2179.89</v>
      </c>
      <c r="O17" s="9">
        <v>0</v>
      </c>
      <c r="P17" s="9">
        <v>533</v>
      </c>
      <c r="Q17" s="9">
        <f t="shared" si="0"/>
        <v>2712.89</v>
      </c>
      <c r="R17" s="9"/>
    </row>
    <row r="18" spans="2:18" hidden="1" x14ac:dyDescent="0.25">
      <c r="B18" s="7" t="s">
        <v>47</v>
      </c>
      <c r="C18" s="7">
        <v>2024</v>
      </c>
      <c r="D18" s="7" t="s">
        <v>14</v>
      </c>
      <c r="E18" s="7" t="s">
        <v>18</v>
      </c>
      <c r="F18" s="7" t="s">
        <v>19</v>
      </c>
      <c r="G18" s="7" t="s">
        <v>20</v>
      </c>
      <c r="H18" s="7"/>
      <c r="I18" s="8">
        <v>31129</v>
      </c>
      <c r="J18" s="8">
        <v>44277</v>
      </c>
      <c r="K18" s="8"/>
      <c r="L18" s="8"/>
      <c r="M18" s="8"/>
      <c r="N18" s="9">
        <v>2792.61</v>
      </c>
      <c r="O18" s="9">
        <v>0</v>
      </c>
      <c r="P18" s="9">
        <v>656</v>
      </c>
      <c r="Q18" s="9">
        <f t="shared" si="0"/>
        <v>3448.61</v>
      </c>
      <c r="R18" s="9"/>
    </row>
    <row r="19" spans="2:18" hidden="1" x14ac:dyDescent="0.25">
      <c r="B19" s="7" t="s">
        <v>47</v>
      </c>
      <c r="C19" s="7">
        <v>2024</v>
      </c>
      <c r="D19" s="7" t="s">
        <v>14</v>
      </c>
      <c r="E19" s="7" t="s">
        <v>15</v>
      </c>
      <c r="F19" s="7" t="s">
        <v>21</v>
      </c>
      <c r="G19" s="7" t="s">
        <v>22</v>
      </c>
      <c r="H19" s="7"/>
      <c r="I19" s="8">
        <v>30150</v>
      </c>
      <c r="J19" s="8">
        <v>44278</v>
      </c>
      <c r="K19" s="8"/>
      <c r="L19" s="8"/>
      <c r="M19" s="8"/>
      <c r="N19" s="9">
        <v>2208.0500000000002</v>
      </c>
      <c r="O19" s="9">
        <v>144</v>
      </c>
      <c r="P19" s="9">
        <v>615</v>
      </c>
      <c r="Q19" s="9">
        <f t="shared" si="0"/>
        <v>2967.05</v>
      </c>
      <c r="R19" s="9"/>
    </row>
    <row r="20" spans="2:18" hidden="1" x14ac:dyDescent="0.25">
      <c r="B20" s="7" t="s">
        <v>47</v>
      </c>
      <c r="C20" s="7">
        <v>2024</v>
      </c>
      <c r="D20" s="7" t="s">
        <v>14</v>
      </c>
      <c r="E20" s="7" t="s">
        <v>18</v>
      </c>
      <c r="F20" s="7" t="s">
        <v>26</v>
      </c>
      <c r="G20" s="7" t="s">
        <v>27</v>
      </c>
      <c r="H20" s="7"/>
      <c r="I20" s="8">
        <v>29252</v>
      </c>
      <c r="J20" s="8">
        <v>44278</v>
      </c>
      <c r="K20" s="8"/>
      <c r="L20" s="8"/>
      <c r="M20" s="8"/>
      <c r="N20" s="9">
        <v>2649.78</v>
      </c>
      <c r="O20" s="9">
        <v>0</v>
      </c>
      <c r="P20" s="9">
        <v>656</v>
      </c>
      <c r="Q20" s="9">
        <f t="shared" si="0"/>
        <v>3305.78</v>
      </c>
      <c r="R20" s="9"/>
    </row>
    <row r="21" spans="2:18" hidden="1" x14ac:dyDescent="0.25">
      <c r="B21" s="7" t="s">
        <v>47</v>
      </c>
      <c r="C21" s="7">
        <v>2024</v>
      </c>
      <c r="D21" s="7" t="s">
        <v>14</v>
      </c>
      <c r="E21" s="7" t="s">
        <v>18</v>
      </c>
      <c r="F21" s="7" t="s">
        <v>35</v>
      </c>
      <c r="G21" s="7" t="s">
        <v>36</v>
      </c>
      <c r="H21" s="7"/>
      <c r="I21" s="8">
        <v>23494</v>
      </c>
      <c r="J21" s="8">
        <v>44278</v>
      </c>
      <c r="K21" s="8"/>
      <c r="L21" s="8"/>
      <c r="M21" s="8"/>
      <c r="N21" s="9">
        <v>2242.83</v>
      </c>
      <c r="O21" s="9">
        <v>0</v>
      </c>
      <c r="P21" s="9">
        <v>656</v>
      </c>
      <c r="Q21" s="9">
        <f t="shared" si="0"/>
        <v>2898.83</v>
      </c>
      <c r="R21" s="9"/>
    </row>
    <row r="22" spans="2:18" hidden="1" x14ac:dyDescent="0.25">
      <c r="B22" s="7" t="s">
        <v>47</v>
      </c>
      <c r="C22" s="7">
        <v>2024</v>
      </c>
      <c r="D22" s="7" t="s">
        <v>14</v>
      </c>
      <c r="E22" s="7" t="s">
        <v>18</v>
      </c>
      <c r="F22" s="7" t="s">
        <v>37</v>
      </c>
      <c r="G22" s="7" t="s">
        <v>38</v>
      </c>
      <c r="H22" s="7"/>
      <c r="I22" s="8">
        <v>26493</v>
      </c>
      <c r="J22" s="8">
        <v>44478</v>
      </c>
      <c r="K22" s="8"/>
      <c r="L22" s="8"/>
      <c r="M22" s="8"/>
      <c r="N22" s="9">
        <v>2853.34</v>
      </c>
      <c r="O22" s="9">
        <v>0</v>
      </c>
      <c r="P22" s="9">
        <v>615</v>
      </c>
      <c r="Q22" s="9">
        <f t="shared" si="0"/>
        <v>3468.34</v>
      </c>
      <c r="R22" s="9"/>
    </row>
    <row r="23" spans="2:18" hidden="1" x14ac:dyDescent="0.25">
      <c r="B23" s="10" t="s">
        <v>47</v>
      </c>
      <c r="C23" s="10">
        <v>2024</v>
      </c>
      <c r="D23" s="10" t="s">
        <v>14</v>
      </c>
      <c r="E23" s="10" t="s">
        <v>15</v>
      </c>
      <c r="F23" s="10" t="s">
        <v>48</v>
      </c>
      <c r="G23" s="10" t="s">
        <v>36</v>
      </c>
      <c r="H23" s="10"/>
      <c r="I23" s="11">
        <v>23494</v>
      </c>
      <c r="J23" s="11"/>
      <c r="K23" s="11"/>
      <c r="L23" s="11"/>
      <c r="M23" s="11"/>
      <c r="N23" s="12"/>
      <c r="O23" s="12">
        <v>0</v>
      </c>
      <c r="P23" s="12">
        <v>656</v>
      </c>
      <c r="Q23" s="12">
        <f t="shared" si="0"/>
        <v>656</v>
      </c>
      <c r="R23" s="12"/>
    </row>
    <row r="24" spans="2:18" hidden="1" x14ac:dyDescent="0.25">
      <c r="B24" s="7" t="s">
        <v>47</v>
      </c>
      <c r="C24" s="7">
        <v>2024</v>
      </c>
      <c r="D24" s="7" t="s">
        <v>14</v>
      </c>
      <c r="E24" s="7" t="s">
        <v>28</v>
      </c>
      <c r="F24" s="7" t="s">
        <v>41</v>
      </c>
      <c r="G24" s="7" t="s">
        <v>42</v>
      </c>
      <c r="H24" s="7"/>
      <c r="I24" s="8">
        <v>29538</v>
      </c>
      <c r="J24" s="8">
        <v>44967</v>
      </c>
      <c r="K24" s="8"/>
      <c r="L24" s="8"/>
      <c r="M24" s="8"/>
      <c r="N24" s="9">
        <v>1534.57</v>
      </c>
      <c r="O24" s="9">
        <v>0</v>
      </c>
      <c r="P24" s="9">
        <v>861</v>
      </c>
      <c r="Q24" s="9">
        <f t="shared" si="0"/>
        <v>2395.5699999999997</v>
      </c>
      <c r="R24" s="9"/>
    </row>
    <row r="25" spans="2:18" hidden="1" x14ac:dyDescent="0.25">
      <c r="B25" s="10" t="s">
        <v>47</v>
      </c>
      <c r="C25" s="10">
        <v>2024</v>
      </c>
      <c r="D25" s="10" t="s">
        <v>14</v>
      </c>
      <c r="E25" s="10" t="s">
        <v>18</v>
      </c>
      <c r="F25" s="10" t="s">
        <v>49</v>
      </c>
      <c r="G25" s="10" t="s">
        <v>50</v>
      </c>
      <c r="H25" s="10"/>
      <c r="I25" s="11">
        <v>30145</v>
      </c>
      <c r="J25" s="10"/>
      <c r="K25" s="10"/>
      <c r="L25" s="10"/>
      <c r="M25" s="10"/>
      <c r="N25" s="12">
        <v>2097.83</v>
      </c>
      <c r="O25" s="12">
        <v>0</v>
      </c>
      <c r="P25" s="12">
        <v>410</v>
      </c>
      <c r="Q25" s="12">
        <f t="shared" si="0"/>
        <v>2507.83</v>
      </c>
      <c r="R25" s="12" t="s">
        <v>51</v>
      </c>
    </row>
    <row r="26" spans="2:18" hidden="1" x14ac:dyDescent="0.25">
      <c r="B26" s="7" t="s">
        <v>47</v>
      </c>
      <c r="C26" s="7">
        <v>2024</v>
      </c>
      <c r="D26" s="7" t="s">
        <v>23</v>
      </c>
      <c r="E26" s="7" t="s">
        <v>18</v>
      </c>
      <c r="F26" s="7" t="s">
        <v>24</v>
      </c>
      <c r="G26" s="7" t="s">
        <v>25</v>
      </c>
      <c r="H26" s="7"/>
      <c r="I26" s="8">
        <v>29428</v>
      </c>
      <c r="J26" s="8">
        <v>44478</v>
      </c>
      <c r="K26" s="8"/>
      <c r="L26" s="8"/>
      <c r="M26" s="8"/>
      <c r="N26" s="9">
        <v>3096.5</v>
      </c>
      <c r="O26" s="9">
        <v>0</v>
      </c>
      <c r="P26" s="9">
        <v>656</v>
      </c>
      <c r="Q26" s="9">
        <f t="shared" si="0"/>
        <v>3752.5</v>
      </c>
      <c r="R26" s="9"/>
    </row>
    <row r="27" spans="2:18" hidden="1" x14ac:dyDescent="0.25">
      <c r="B27" s="7" t="s">
        <v>47</v>
      </c>
      <c r="C27" s="7">
        <v>2024</v>
      </c>
      <c r="D27" s="7" t="s">
        <v>23</v>
      </c>
      <c r="E27" s="7" t="s">
        <v>28</v>
      </c>
      <c r="F27" s="7" t="s">
        <v>29</v>
      </c>
      <c r="G27" s="7" t="s">
        <v>30</v>
      </c>
      <c r="H27" s="7"/>
      <c r="I27" s="8">
        <v>31177</v>
      </c>
      <c r="J27" s="8">
        <v>44277</v>
      </c>
      <c r="K27" s="8"/>
      <c r="L27" s="8"/>
      <c r="M27" s="8"/>
      <c r="N27" s="9">
        <v>3779.51</v>
      </c>
      <c r="O27" s="9">
        <v>0</v>
      </c>
      <c r="P27" s="9">
        <v>723</v>
      </c>
      <c r="Q27" s="9">
        <f t="shared" si="0"/>
        <v>4502.51</v>
      </c>
      <c r="R27" s="9"/>
    </row>
    <row r="28" spans="2:18" hidden="1" x14ac:dyDescent="0.25">
      <c r="B28" s="7" t="s">
        <v>47</v>
      </c>
      <c r="C28" s="7">
        <v>2024</v>
      </c>
      <c r="D28" s="7" t="s">
        <v>23</v>
      </c>
      <c r="E28" s="7" t="s">
        <v>15</v>
      </c>
      <c r="F28" s="7" t="s">
        <v>31</v>
      </c>
      <c r="G28" s="7" t="s">
        <v>32</v>
      </c>
      <c r="H28" s="7"/>
      <c r="I28" s="8">
        <v>26510</v>
      </c>
      <c r="J28" s="8">
        <v>44277</v>
      </c>
      <c r="K28" s="8"/>
      <c r="L28" s="8"/>
      <c r="M28" s="8"/>
      <c r="N28" s="9">
        <v>4192.42</v>
      </c>
      <c r="O28" s="9">
        <v>144</v>
      </c>
      <c r="P28" s="9">
        <v>764</v>
      </c>
      <c r="Q28" s="9">
        <f t="shared" si="0"/>
        <v>5100.42</v>
      </c>
      <c r="R28" s="9"/>
    </row>
    <row r="29" spans="2:18" hidden="1" x14ac:dyDescent="0.25">
      <c r="B29" s="7" t="s">
        <v>47</v>
      </c>
      <c r="C29" s="7">
        <v>2024</v>
      </c>
      <c r="D29" s="7" t="s">
        <v>23</v>
      </c>
      <c r="E29" s="7" t="s">
        <v>15</v>
      </c>
      <c r="F29" s="7" t="s">
        <v>33</v>
      </c>
      <c r="G29" s="7" t="s">
        <v>34</v>
      </c>
      <c r="H29" s="7"/>
      <c r="I29" s="8">
        <v>31828</v>
      </c>
      <c r="J29" s="8">
        <v>44278</v>
      </c>
      <c r="K29" s="8"/>
      <c r="L29" s="8"/>
      <c r="M29" s="8"/>
      <c r="N29" s="9">
        <v>1714.44</v>
      </c>
      <c r="O29" s="9">
        <v>0</v>
      </c>
      <c r="P29" s="9">
        <v>615</v>
      </c>
      <c r="Q29" s="9">
        <f t="shared" si="0"/>
        <v>2329.44</v>
      </c>
      <c r="R29" s="9"/>
    </row>
    <row r="30" spans="2:18" hidden="1" x14ac:dyDescent="0.25">
      <c r="B30" s="7" t="s">
        <v>47</v>
      </c>
      <c r="C30" s="7">
        <v>2024</v>
      </c>
      <c r="D30" s="7" t="s">
        <v>23</v>
      </c>
      <c r="E30" s="7" t="s">
        <v>18</v>
      </c>
      <c r="F30" s="7" t="s">
        <v>43</v>
      </c>
      <c r="G30" s="7" t="s">
        <v>44</v>
      </c>
      <c r="H30" s="7"/>
      <c r="I30" s="8">
        <v>30932</v>
      </c>
      <c r="J30" s="8">
        <v>44277</v>
      </c>
      <c r="K30" s="8"/>
      <c r="L30" s="8"/>
      <c r="M30" s="8"/>
      <c r="N30" s="9">
        <v>531.6</v>
      </c>
      <c r="O30" s="9">
        <v>0</v>
      </c>
      <c r="P30" s="9">
        <v>723</v>
      </c>
      <c r="Q30" s="9">
        <f t="shared" si="0"/>
        <v>1254.5999999999999</v>
      </c>
      <c r="R30" s="9"/>
    </row>
    <row r="31" spans="2:18" x14ac:dyDescent="0.25">
      <c r="B31" s="3" t="s">
        <v>52</v>
      </c>
      <c r="C31" s="3">
        <v>2024</v>
      </c>
      <c r="D31" s="3" t="s">
        <v>53</v>
      </c>
      <c r="E31" s="3" t="s">
        <v>15</v>
      </c>
      <c r="F31" s="3" t="s">
        <v>48</v>
      </c>
      <c r="G31" s="3" t="s">
        <v>36</v>
      </c>
      <c r="H31" s="3">
        <v>3037535</v>
      </c>
      <c r="I31" s="4">
        <v>23494</v>
      </c>
      <c r="J31" s="4"/>
      <c r="K31" s="13" t="s">
        <v>65</v>
      </c>
      <c r="L31" s="13" t="s">
        <v>66</v>
      </c>
      <c r="M31" s="13" t="s">
        <v>75</v>
      </c>
      <c r="N31" s="5"/>
      <c r="O31" s="5">
        <v>0</v>
      </c>
      <c r="P31" s="5">
        <v>615</v>
      </c>
      <c r="Q31" s="5">
        <f t="shared" si="0"/>
        <v>615</v>
      </c>
      <c r="R31" s="5"/>
    </row>
    <row r="32" spans="2:18" x14ac:dyDescent="0.25">
      <c r="B32" s="3" t="s">
        <v>52</v>
      </c>
      <c r="C32" s="3">
        <v>2024</v>
      </c>
      <c r="D32" s="3" t="s">
        <v>14</v>
      </c>
      <c r="E32" s="3" t="s">
        <v>15</v>
      </c>
      <c r="F32" s="3" t="s">
        <v>16</v>
      </c>
      <c r="G32" s="3" t="s">
        <v>17</v>
      </c>
      <c r="H32" s="15">
        <v>1791197</v>
      </c>
      <c r="I32" s="4">
        <v>29689</v>
      </c>
      <c r="J32" s="4">
        <v>44278</v>
      </c>
      <c r="K32" s="13">
        <v>104</v>
      </c>
      <c r="L32" s="13" t="s">
        <v>57</v>
      </c>
      <c r="M32" s="13" t="s">
        <v>58</v>
      </c>
      <c r="N32" s="5">
        <v>2179.89</v>
      </c>
      <c r="O32" s="5">
        <v>0</v>
      </c>
      <c r="P32" s="5">
        <v>764</v>
      </c>
      <c r="Q32" s="5">
        <f t="shared" si="0"/>
        <v>2943.89</v>
      </c>
      <c r="R32" s="5"/>
    </row>
    <row r="33" spans="2:18" x14ac:dyDescent="0.25">
      <c r="B33" s="3" t="s">
        <v>52</v>
      </c>
      <c r="C33" s="3">
        <v>2024</v>
      </c>
      <c r="D33" s="3" t="s">
        <v>53</v>
      </c>
      <c r="E33" s="3" t="s">
        <v>18</v>
      </c>
      <c r="F33" s="3" t="s">
        <v>19</v>
      </c>
      <c r="G33" s="3" t="s">
        <v>20</v>
      </c>
      <c r="H33" s="3" t="s">
        <v>79</v>
      </c>
      <c r="I33" s="4">
        <v>31129</v>
      </c>
      <c r="J33" s="4">
        <v>44277</v>
      </c>
      <c r="K33" s="13" t="s">
        <v>80</v>
      </c>
      <c r="L33" s="13" t="s">
        <v>81</v>
      </c>
      <c r="M33" s="13" t="s">
        <v>82</v>
      </c>
      <c r="N33" s="5">
        <v>2792.61</v>
      </c>
      <c r="O33" s="5">
        <v>0</v>
      </c>
      <c r="P33" s="5">
        <v>723</v>
      </c>
      <c r="Q33" s="5">
        <f t="shared" si="0"/>
        <v>3515.61</v>
      </c>
      <c r="R33" s="5"/>
    </row>
    <row r="34" spans="2:18" x14ac:dyDescent="0.25">
      <c r="B34" s="3" t="s">
        <v>52</v>
      </c>
      <c r="C34" s="3">
        <v>2024</v>
      </c>
      <c r="D34" s="3" t="s">
        <v>14</v>
      </c>
      <c r="E34" s="3" t="s">
        <v>15</v>
      </c>
      <c r="F34" s="3" t="s">
        <v>21</v>
      </c>
      <c r="G34" s="3" t="s">
        <v>22</v>
      </c>
      <c r="H34" s="3" t="s">
        <v>68</v>
      </c>
      <c r="I34" s="4">
        <v>30150</v>
      </c>
      <c r="J34" s="4">
        <v>44278</v>
      </c>
      <c r="K34" s="13"/>
      <c r="L34" s="13"/>
      <c r="M34" s="13"/>
      <c r="N34" s="5">
        <v>2208.0500000000002</v>
      </c>
      <c r="O34" s="5">
        <v>0</v>
      </c>
      <c r="P34" s="5">
        <v>656</v>
      </c>
      <c r="Q34" s="5">
        <f t="shared" si="0"/>
        <v>2864.05</v>
      </c>
      <c r="R34" s="5"/>
    </row>
    <row r="35" spans="2:18" x14ac:dyDescent="0.25">
      <c r="B35" s="3" t="s">
        <v>52</v>
      </c>
      <c r="C35" s="3">
        <v>2024</v>
      </c>
      <c r="D35" s="3" t="s">
        <v>23</v>
      </c>
      <c r="E35" s="3" t="s">
        <v>18</v>
      </c>
      <c r="F35" s="3" t="s">
        <v>24</v>
      </c>
      <c r="G35" s="3" t="s">
        <v>25</v>
      </c>
      <c r="H35" s="3" t="s">
        <v>71</v>
      </c>
      <c r="I35" s="4">
        <v>29428</v>
      </c>
      <c r="J35" s="4">
        <v>44478</v>
      </c>
      <c r="K35" s="13" t="s">
        <v>72</v>
      </c>
      <c r="L35" s="13" t="s">
        <v>66</v>
      </c>
      <c r="M35" s="13" t="s">
        <v>73</v>
      </c>
      <c r="N35" s="5">
        <v>3096.5</v>
      </c>
      <c r="O35" s="5">
        <v>0</v>
      </c>
      <c r="P35" s="5">
        <v>656</v>
      </c>
      <c r="Q35" s="5">
        <f t="shared" si="0"/>
        <v>3752.5</v>
      </c>
      <c r="R35" s="5"/>
    </row>
    <row r="36" spans="2:18" x14ac:dyDescent="0.25">
      <c r="B36" s="3" t="s">
        <v>52</v>
      </c>
      <c r="C36" s="3">
        <v>2024</v>
      </c>
      <c r="D36" s="3" t="s">
        <v>53</v>
      </c>
      <c r="E36" s="3" t="s">
        <v>18</v>
      </c>
      <c r="F36" s="3" t="s">
        <v>26</v>
      </c>
      <c r="G36" s="3" t="s">
        <v>27</v>
      </c>
      <c r="H36" s="3" t="s">
        <v>83</v>
      </c>
      <c r="I36" s="4">
        <v>29252</v>
      </c>
      <c r="J36" s="4">
        <v>44278</v>
      </c>
      <c r="K36" s="13" t="s">
        <v>84</v>
      </c>
      <c r="L36" s="13" t="s">
        <v>85</v>
      </c>
      <c r="M36" s="13" t="s">
        <v>86</v>
      </c>
      <c r="N36" s="5">
        <v>2649.78</v>
      </c>
      <c r="O36" s="5">
        <v>0</v>
      </c>
      <c r="P36" s="5">
        <v>738</v>
      </c>
      <c r="Q36" s="5">
        <f t="shared" si="0"/>
        <v>3387.78</v>
      </c>
      <c r="R36" s="5"/>
    </row>
    <row r="37" spans="2:18" x14ac:dyDescent="0.25">
      <c r="B37" s="3" t="s">
        <v>52</v>
      </c>
      <c r="C37" s="3">
        <v>2024</v>
      </c>
      <c r="D37" s="3" t="s">
        <v>23</v>
      </c>
      <c r="E37" s="3" t="s">
        <v>28</v>
      </c>
      <c r="F37" s="3" t="s">
        <v>29</v>
      </c>
      <c r="G37" s="3" t="s">
        <v>30</v>
      </c>
      <c r="H37" s="3" t="s">
        <v>69</v>
      </c>
      <c r="I37" s="4">
        <v>31177</v>
      </c>
      <c r="J37" s="4">
        <v>44277</v>
      </c>
      <c r="K37" s="13" t="s">
        <v>65</v>
      </c>
      <c r="L37" s="13" t="s">
        <v>66</v>
      </c>
      <c r="M37" s="13" t="s">
        <v>70</v>
      </c>
      <c r="N37" s="5">
        <v>3779.51</v>
      </c>
      <c r="O37" s="5">
        <v>216</v>
      </c>
      <c r="P37" s="5">
        <v>861</v>
      </c>
      <c r="Q37" s="5">
        <f t="shared" si="0"/>
        <v>4856.51</v>
      </c>
      <c r="R37" s="5"/>
    </row>
    <row r="38" spans="2:18" x14ac:dyDescent="0.25">
      <c r="B38" s="3" t="s">
        <v>52</v>
      </c>
      <c r="C38" s="3">
        <v>2024</v>
      </c>
      <c r="D38" s="3" t="s">
        <v>23</v>
      </c>
      <c r="E38" s="3" t="s">
        <v>15</v>
      </c>
      <c r="F38" s="10" t="s">
        <v>31</v>
      </c>
      <c r="G38" s="3" t="s">
        <v>32</v>
      </c>
      <c r="H38" s="3"/>
      <c r="I38" s="4">
        <v>26510</v>
      </c>
      <c r="J38" s="4">
        <v>44277</v>
      </c>
      <c r="K38" s="13"/>
      <c r="L38" s="13"/>
      <c r="M38" s="13"/>
      <c r="N38" s="5">
        <v>4192.42</v>
      </c>
      <c r="O38" s="5">
        <v>144</v>
      </c>
      <c r="P38" s="5">
        <v>492</v>
      </c>
      <c r="Q38" s="5">
        <f t="shared" si="0"/>
        <v>4828.42</v>
      </c>
      <c r="R38" s="5"/>
    </row>
    <row r="39" spans="2:18" x14ac:dyDescent="0.25">
      <c r="B39" s="3" t="s">
        <v>52</v>
      </c>
      <c r="C39" s="3">
        <v>2024</v>
      </c>
      <c r="D39" s="3" t="s">
        <v>23</v>
      </c>
      <c r="E39" s="3" t="s">
        <v>15</v>
      </c>
      <c r="F39" s="3" t="s">
        <v>33</v>
      </c>
      <c r="G39" s="3" t="s">
        <v>34</v>
      </c>
      <c r="H39" s="15">
        <v>3464271</v>
      </c>
      <c r="I39" s="4">
        <v>31828</v>
      </c>
      <c r="J39" s="4">
        <v>44278</v>
      </c>
      <c r="K39" s="13" t="s">
        <v>65</v>
      </c>
      <c r="L39" s="13" t="s">
        <v>66</v>
      </c>
      <c r="M39" s="13" t="s">
        <v>74</v>
      </c>
      <c r="N39" s="5">
        <v>1714.44</v>
      </c>
      <c r="O39" s="5">
        <v>0</v>
      </c>
      <c r="P39" s="5">
        <v>723</v>
      </c>
      <c r="Q39" s="5">
        <f t="shared" si="0"/>
        <v>2437.44</v>
      </c>
      <c r="R39" s="5"/>
    </row>
    <row r="40" spans="2:18" x14ac:dyDescent="0.25">
      <c r="B40" s="10" t="s">
        <v>52</v>
      </c>
      <c r="C40" s="10">
        <v>2024</v>
      </c>
      <c r="D40" s="10" t="s">
        <v>53</v>
      </c>
      <c r="E40" s="10" t="s">
        <v>18</v>
      </c>
      <c r="F40" s="10" t="s">
        <v>87</v>
      </c>
      <c r="G40" s="10" t="s">
        <v>88</v>
      </c>
      <c r="H40" s="10" t="s">
        <v>89</v>
      </c>
      <c r="I40" s="11"/>
      <c r="J40" s="11"/>
      <c r="K40" s="14" t="s">
        <v>90</v>
      </c>
      <c r="L40" s="14"/>
      <c r="M40" s="14" t="s">
        <v>91</v>
      </c>
      <c r="N40" s="12">
        <v>2242.83</v>
      </c>
      <c r="O40" s="12">
        <v>0</v>
      </c>
      <c r="P40" s="12">
        <v>682</v>
      </c>
      <c r="Q40" s="12">
        <f t="shared" si="0"/>
        <v>2924.83</v>
      </c>
      <c r="R40" s="12"/>
    </row>
    <row r="41" spans="2:18" x14ac:dyDescent="0.25">
      <c r="B41" s="3" t="s">
        <v>52</v>
      </c>
      <c r="C41" s="3">
        <v>2024</v>
      </c>
      <c r="D41" s="3" t="s">
        <v>14</v>
      </c>
      <c r="E41" s="3" t="s">
        <v>18</v>
      </c>
      <c r="F41" s="3" t="s">
        <v>37</v>
      </c>
      <c r="G41" s="3" t="s">
        <v>38</v>
      </c>
      <c r="H41" s="15">
        <v>6660656</v>
      </c>
      <c r="I41" s="4">
        <v>26493</v>
      </c>
      <c r="J41" s="4">
        <v>44478</v>
      </c>
      <c r="K41" s="13" t="s">
        <v>65</v>
      </c>
      <c r="L41" s="13" t="s">
        <v>66</v>
      </c>
      <c r="M41" s="13" t="s">
        <v>67</v>
      </c>
      <c r="N41" s="5">
        <v>2853.34</v>
      </c>
      <c r="O41" s="5">
        <v>0</v>
      </c>
      <c r="P41" s="5">
        <v>656</v>
      </c>
      <c r="Q41" s="5">
        <f t="shared" si="0"/>
        <v>3509.34</v>
      </c>
      <c r="R41" s="5"/>
    </row>
    <row r="42" spans="2:18" ht="14.25" customHeight="1" x14ac:dyDescent="0.25">
      <c r="B42" s="3" t="s">
        <v>52</v>
      </c>
      <c r="C42" s="3">
        <v>2024</v>
      </c>
      <c r="D42" s="3" t="s">
        <v>14</v>
      </c>
      <c r="E42" s="3" t="s">
        <v>28</v>
      </c>
      <c r="F42" s="3" t="s">
        <v>41</v>
      </c>
      <c r="G42" s="3" t="s">
        <v>42</v>
      </c>
      <c r="H42" s="15">
        <v>1726439</v>
      </c>
      <c r="I42" s="4">
        <v>29538</v>
      </c>
      <c r="J42" s="4">
        <v>44967</v>
      </c>
      <c r="K42" s="13" t="s">
        <v>60</v>
      </c>
      <c r="L42" s="13" t="s">
        <v>63</v>
      </c>
      <c r="M42" s="13" t="s">
        <v>64</v>
      </c>
      <c r="N42" s="5">
        <v>1534.57</v>
      </c>
      <c r="O42" s="5">
        <v>0</v>
      </c>
      <c r="P42" s="5">
        <v>943</v>
      </c>
      <c r="Q42" s="5">
        <f t="shared" si="0"/>
        <v>2477.5699999999997</v>
      </c>
      <c r="R42" s="5"/>
    </row>
    <row r="43" spans="2:18" x14ac:dyDescent="0.25">
      <c r="B43" s="3" t="s">
        <v>52</v>
      </c>
      <c r="C43" s="3">
        <v>2024</v>
      </c>
      <c r="D43" s="3" t="s">
        <v>23</v>
      </c>
      <c r="E43" s="3" t="s">
        <v>18</v>
      </c>
      <c r="F43" s="3" t="s">
        <v>43</v>
      </c>
      <c r="G43" s="3" t="s">
        <v>44</v>
      </c>
      <c r="H43" s="3" t="s">
        <v>76</v>
      </c>
      <c r="I43" s="4">
        <v>30932</v>
      </c>
      <c r="J43" s="4">
        <v>44277</v>
      </c>
      <c r="K43" s="13" t="s">
        <v>60</v>
      </c>
      <c r="L43" s="16" t="s">
        <v>77</v>
      </c>
      <c r="M43" s="13" t="s">
        <v>78</v>
      </c>
      <c r="N43" s="5">
        <v>531.6</v>
      </c>
      <c r="O43" s="5">
        <v>0</v>
      </c>
      <c r="P43" s="5">
        <v>533</v>
      </c>
      <c r="Q43" s="5">
        <f t="shared" si="0"/>
        <v>1064.5999999999999</v>
      </c>
      <c r="R43" s="5"/>
    </row>
    <row r="44" spans="2:18" x14ac:dyDescent="0.25">
      <c r="B44" s="3" t="s">
        <v>52</v>
      </c>
      <c r="C44" s="3">
        <v>2024</v>
      </c>
      <c r="D44" s="3" t="s">
        <v>14</v>
      </c>
      <c r="E44" s="3" t="s">
        <v>18</v>
      </c>
      <c r="F44" s="3" t="s">
        <v>49</v>
      </c>
      <c r="G44" s="3" t="s">
        <v>50</v>
      </c>
      <c r="H44" s="15">
        <v>1817723</v>
      </c>
      <c r="I44" s="4">
        <v>30145</v>
      </c>
      <c r="J44" s="3"/>
      <c r="K44" s="13" t="s">
        <v>60</v>
      </c>
      <c r="L44" s="13" t="s">
        <v>61</v>
      </c>
      <c r="M44" s="13" t="s">
        <v>62</v>
      </c>
      <c r="N44" s="5">
        <v>2097.83</v>
      </c>
      <c r="O44" s="5">
        <v>0</v>
      </c>
      <c r="P44" s="5">
        <v>656</v>
      </c>
      <c r="Q44" s="5">
        <f t="shared" si="0"/>
        <v>2753.83</v>
      </c>
      <c r="R44" s="5" t="s">
        <v>51</v>
      </c>
    </row>
    <row r="45" spans="2:18" x14ac:dyDescent="0.25">
      <c r="B45" s="3" t="s">
        <v>92</v>
      </c>
      <c r="C45" s="3">
        <v>2024</v>
      </c>
      <c r="D45" s="3" t="s">
        <v>53</v>
      </c>
      <c r="E45" s="3" t="s">
        <v>15</v>
      </c>
      <c r="F45" s="3" t="s">
        <v>48</v>
      </c>
      <c r="G45" s="3" t="s">
        <v>36</v>
      </c>
      <c r="H45" s="3">
        <v>3037535</v>
      </c>
      <c r="I45" s="4">
        <v>23494</v>
      </c>
      <c r="J45" s="4"/>
      <c r="K45" s="13" t="s">
        <v>65</v>
      </c>
      <c r="L45" s="13" t="s">
        <v>66</v>
      </c>
      <c r="M45" s="13" t="s">
        <v>75</v>
      </c>
      <c r="N45" s="5"/>
      <c r="O45" s="5"/>
      <c r="P45" s="5"/>
      <c r="Q45" s="5"/>
      <c r="R45" s="5"/>
    </row>
    <row r="46" spans="2:18" x14ac:dyDescent="0.25">
      <c r="B46" s="3" t="s">
        <v>92</v>
      </c>
      <c r="C46" s="3">
        <v>2024</v>
      </c>
      <c r="D46" s="3" t="s">
        <v>14</v>
      </c>
      <c r="E46" s="3" t="s">
        <v>15</v>
      </c>
      <c r="F46" s="3" t="s">
        <v>16</v>
      </c>
      <c r="G46" s="3" t="s">
        <v>17</v>
      </c>
      <c r="H46" s="15">
        <v>1791197</v>
      </c>
      <c r="I46" s="4">
        <v>29689</v>
      </c>
      <c r="J46" s="4">
        <v>44278</v>
      </c>
      <c r="K46" s="13">
        <v>104</v>
      </c>
      <c r="L46" s="13" t="s">
        <v>57</v>
      </c>
      <c r="M46" s="13" t="s">
        <v>58</v>
      </c>
      <c r="N46" s="5"/>
      <c r="O46" s="5"/>
      <c r="P46" s="5"/>
      <c r="Q46" s="5"/>
      <c r="R46" s="5"/>
    </row>
    <row r="47" spans="2:18" x14ac:dyDescent="0.25">
      <c r="B47" s="3" t="s">
        <v>92</v>
      </c>
      <c r="C47" s="3">
        <v>2024</v>
      </c>
      <c r="D47" s="3" t="s">
        <v>53</v>
      </c>
      <c r="E47" s="3" t="s">
        <v>18</v>
      </c>
      <c r="F47" s="3" t="s">
        <v>19</v>
      </c>
      <c r="G47" s="3" t="s">
        <v>20</v>
      </c>
      <c r="H47" s="3" t="s">
        <v>79</v>
      </c>
      <c r="I47" s="4">
        <v>31129</v>
      </c>
      <c r="J47" s="4">
        <v>44277</v>
      </c>
      <c r="K47" s="13" t="s">
        <v>80</v>
      </c>
      <c r="L47" s="13" t="s">
        <v>81</v>
      </c>
      <c r="M47" s="13" t="s">
        <v>82</v>
      </c>
      <c r="N47" s="5"/>
      <c r="O47" s="5"/>
      <c r="P47" s="5"/>
      <c r="Q47" s="5"/>
      <c r="R47" s="5"/>
    </row>
    <row r="48" spans="2:18" x14ac:dyDescent="0.25">
      <c r="B48" s="3" t="s">
        <v>92</v>
      </c>
      <c r="C48" s="3">
        <v>2024</v>
      </c>
      <c r="D48" s="3" t="s">
        <v>14</v>
      </c>
      <c r="E48" s="3" t="s">
        <v>15</v>
      </c>
      <c r="F48" s="3" t="s">
        <v>21</v>
      </c>
      <c r="G48" s="3" t="s">
        <v>22</v>
      </c>
      <c r="H48" s="3" t="s">
        <v>68</v>
      </c>
      <c r="I48" s="4">
        <v>30150</v>
      </c>
      <c r="J48" s="4">
        <v>44278</v>
      </c>
      <c r="K48" s="13"/>
      <c r="L48" s="13"/>
      <c r="M48" s="13"/>
      <c r="N48" s="5"/>
      <c r="O48" s="5"/>
      <c r="P48" s="5"/>
      <c r="Q48" s="5"/>
      <c r="R48" s="5"/>
    </row>
    <row r="49" spans="2:18" x14ac:dyDescent="0.25">
      <c r="B49" s="3" t="s">
        <v>92</v>
      </c>
      <c r="C49" s="3">
        <v>2024</v>
      </c>
      <c r="D49" s="3" t="s">
        <v>23</v>
      </c>
      <c r="E49" s="3" t="s">
        <v>18</v>
      </c>
      <c r="F49" s="3" t="s">
        <v>24</v>
      </c>
      <c r="G49" s="3" t="s">
        <v>25</v>
      </c>
      <c r="H49" s="3" t="s">
        <v>71</v>
      </c>
      <c r="I49" s="4">
        <v>29428</v>
      </c>
      <c r="J49" s="4">
        <v>44478</v>
      </c>
      <c r="K49" s="13" t="s">
        <v>72</v>
      </c>
      <c r="L49" s="13" t="s">
        <v>66</v>
      </c>
      <c r="M49" s="13" t="s">
        <v>73</v>
      </c>
      <c r="N49" s="5"/>
      <c r="O49" s="5"/>
      <c r="P49" s="5"/>
      <c r="Q49" s="5"/>
      <c r="R49" s="5"/>
    </row>
    <row r="50" spans="2:18" x14ac:dyDescent="0.25">
      <c r="B50" s="3" t="s">
        <v>92</v>
      </c>
      <c r="C50" s="3">
        <v>2024</v>
      </c>
      <c r="D50" s="3" t="s">
        <v>53</v>
      </c>
      <c r="E50" s="3" t="s">
        <v>18</v>
      </c>
      <c r="F50" s="3" t="s">
        <v>26</v>
      </c>
      <c r="G50" s="3" t="s">
        <v>27</v>
      </c>
      <c r="H50" s="3" t="s">
        <v>83</v>
      </c>
      <c r="I50" s="4">
        <v>29252</v>
      </c>
      <c r="J50" s="4">
        <v>44278</v>
      </c>
      <c r="K50" s="13" t="s">
        <v>84</v>
      </c>
      <c r="L50" s="13" t="s">
        <v>85</v>
      </c>
      <c r="M50" s="13" t="s">
        <v>86</v>
      </c>
      <c r="N50" s="5"/>
      <c r="O50" s="5"/>
      <c r="P50" s="5"/>
      <c r="Q50" s="5"/>
      <c r="R50" s="5"/>
    </row>
    <row r="51" spans="2:18" x14ac:dyDescent="0.25">
      <c r="B51" s="3" t="s">
        <v>92</v>
      </c>
      <c r="C51" s="3">
        <v>2024</v>
      </c>
      <c r="D51" s="3" t="s">
        <v>23</v>
      </c>
      <c r="E51" s="3" t="s">
        <v>28</v>
      </c>
      <c r="F51" s="3" t="s">
        <v>29</v>
      </c>
      <c r="G51" s="3" t="s">
        <v>30</v>
      </c>
      <c r="H51" s="3" t="s">
        <v>69</v>
      </c>
      <c r="I51" s="4">
        <v>31177</v>
      </c>
      <c r="J51" s="4">
        <v>44277</v>
      </c>
      <c r="K51" s="13" t="s">
        <v>65</v>
      </c>
      <c r="L51" s="13" t="s">
        <v>66</v>
      </c>
      <c r="M51" s="13" t="s">
        <v>70</v>
      </c>
      <c r="N51" s="5"/>
      <c r="O51" s="5"/>
      <c r="P51" s="5"/>
      <c r="Q51" s="5"/>
      <c r="R51" s="5"/>
    </row>
    <row r="52" spans="2:18" x14ac:dyDescent="0.25">
      <c r="B52" s="3" t="s">
        <v>92</v>
      </c>
      <c r="C52" s="3">
        <v>2024</v>
      </c>
      <c r="D52" s="3" t="s">
        <v>23</v>
      </c>
      <c r="E52" s="3" t="s">
        <v>15</v>
      </c>
      <c r="F52" s="10" t="s">
        <v>31</v>
      </c>
      <c r="G52" s="3" t="s">
        <v>32</v>
      </c>
      <c r="H52" s="3"/>
      <c r="I52" s="4">
        <v>26510</v>
      </c>
      <c r="J52" s="4">
        <v>44277</v>
      </c>
      <c r="K52" s="13"/>
      <c r="L52" s="13"/>
      <c r="M52" s="13"/>
      <c r="N52" s="5"/>
      <c r="O52" s="5"/>
      <c r="P52" s="5"/>
      <c r="Q52" s="5"/>
      <c r="R52" s="5"/>
    </row>
    <row r="53" spans="2:18" x14ac:dyDescent="0.25">
      <c r="B53" s="3" t="s">
        <v>92</v>
      </c>
      <c r="C53" s="3">
        <v>2024</v>
      </c>
      <c r="D53" s="3" t="s">
        <v>23</v>
      </c>
      <c r="E53" s="3" t="s">
        <v>15</v>
      </c>
      <c r="F53" s="3" t="s">
        <v>33</v>
      </c>
      <c r="G53" s="3" t="s">
        <v>34</v>
      </c>
      <c r="H53" s="15">
        <v>3464271</v>
      </c>
      <c r="I53" s="4">
        <v>31828</v>
      </c>
      <c r="J53" s="4">
        <v>44278</v>
      </c>
      <c r="K53" s="13" t="s">
        <v>65</v>
      </c>
      <c r="L53" s="13" t="s">
        <v>66</v>
      </c>
      <c r="M53" s="13" t="s">
        <v>74</v>
      </c>
      <c r="N53" s="5"/>
      <c r="O53" s="5"/>
      <c r="P53" s="5"/>
      <c r="Q53" s="5"/>
      <c r="R53" s="5"/>
    </row>
    <row r="54" spans="2:18" x14ac:dyDescent="0.25">
      <c r="B54" s="3" t="s">
        <v>92</v>
      </c>
      <c r="C54" s="3">
        <v>2024</v>
      </c>
      <c r="D54" s="10" t="s">
        <v>53</v>
      </c>
      <c r="E54" s="10" t="s">
        <v>18</v>
      </c>
      <c r="F54" s="10" t="s">
        <v>87</v>
      </c>
      <c r="G54" s="10" t="s">
        <v>88</v>
      </c>
      <c r="H54" s="10" t="s">
        <v>89</v>
      </c>
      <c r="I54" s="11"/>
      <c r="J54" s="11"/>
      <c r="K54" s="14" t="s">
        <v>90</v>
      </c>
      <c r="L54" s="14"/>
      <c r="M54" s="14" t="s">
        <v>91</v>
      </c>
      <c r="N54" s="12"/>
      <c r="O54" s="12"/>
      <c r="P54" s="12"/>
      <c r="Q54" s="12"/>
      <c r="R54" s="12"/>
    </row>
    <row r="55" spans="2:18" x14ac:dyDescent="0.25">
      <c r="B55" s="3" t="s">
        <v>92</v>
      </c>
      <c r="C55" s="3">
        <v>2024</v>
      </c>
      <c r="D55" s="3" t="s">
        <v>14</v>
      </c>
      <c r="E55" s="3" t="s">
        <v>18</v>
      </c>
      <c r="F55" s="3" t="s">
        <v>37</v>
      </c>
      <c r="G55" s="3" t="s">
        <v>38</v>
      </c>
      <c r="H55" s="15">
        <v>6660656</v>
      </c>
      <c r="I55" s="4">
        <v>26493</v>
      </c>
      <c r="J55" s="4">
        <v>44478</v>
      </c>
      <c r="K55" s="13" t="s">
        <v>65</v>
      </c>
      <c r="L55" s="13" t="s">
        <v>66</v>
      </c>
      <c r="M55" s="13" t="s">
        <v>67</v>
      </c>
      <c r="N55" s="5"/>
      <c r="O55" s="5"/>
      <c r="P55" s="5"/>
      <c r="Q55" s="5"/>
      <c r="R55" s="5"/>
    </row>
    <row r="56" spans="2:18" ht="14.25" customHeight="1" x14ac:dyDescent="0.25">
      <c r="B56" s="3" t="s">
        <v>92</v>
      </c>
      <c r="C56" s="3">
        <v>2024</v>
      </c>
      <c r="D56" s="3" t="s">
        <v>14</v>
      </c>
      <c r="E56" s="3" t="s">
        <v>28</v>
      </c>
      <c r="F56" s="3" t="s">
        <v>41</v>
      </c>
      <c r="G56" s="3" t="s">
        <v>42</v>
      </c>
      <c r="H56" s="15">
        <v>1726439</v>
      </c>
      <c r="I56" s="4">
        <v>29538</v>
      </c>
      <c r="J56" s="4">
        <v>44967</v>
      </c>
      <c r="K56" s="13" t="s">
        <v>60</v>
      </c>
      <c r="L56" s="13" t="s">
        <v>63</v>
      </c>
      <c r="M56" s="13" t="s">
        <v>64</v>
      </c>
      <c r="N56" s="5"/>
      <c r="O56" s="5"/>
      <c r="P56" s="5"/>
      <c r="Q56" s="5"/>
      <c r="R56" s="5"/>
    </row>
    <row r="57" spans="2:18" x14ac:dyDescent="0.25">
      <c r="B57" s="3" t="s">
        <v>92</v>
      </c>
      <c r="C57" s="3">
        <v>2024</v>
      </c>
      <c r="D57" s="3" t="s">
        <v>23</v>
      </c>
      <c r="E57" s="3" t="s">
        <v>18</v>
      </c>
      <c r="F57" s="3" t="s">
        <v>43</v>
      </c>
      <c r="G57" s="3" t="s">
        <v>44</v>
      </c>
      <c r="H57" s="3" t="s">
        <v>76</v>
      </c>
      <c r="I57" s="4">
        <v>30932</v>
      </c>
      <c r="J57" s="4">
        <v>44277</v>
      </c>
      <c r="K57" s="13" t="s">
        <v>60</v>
      </c>
      <c r="L57" s="16" t="s">
        <v>77</v>
      </c>
      <c r="M57" s="13" t="s">
        <v>78</v>
      </c>
      <c r="N57" s="5"/>
      <c r="O57" s="5"/>
      <c r="P57" s="5"/>
      <c r="Q57" s="5"/>
      <c r="R57" s="5"/>
    </row>
    <row r="58" spans="2:18" x14ac:dyDescent="0.25">
      <c r="B58" s="3" t="s">
        <v>92</v>
      </c>
      <c r="C58" s="3">
        <v>2024</v>
      </c>
      <c r="D58" s="3" t="s">
        <v>14</v>
      </c>
      <c r="E58" s="3" t="s">
        <v>18</v>
      </c>
      <c r="F58" s="3" t="s">
        <v>49</v>
      </c>
      <c r="G58" s="3" t="s">
        <v>50</v>
      </c>
      <c r="H58" s="15">
        <v>1817723</v>
      </c>
      <c r="I58" s="4">
        <v>30145</v>
      </c>
      <c r="J58" s="3"/>
      <c r="K58" s="13" t="s">
        <v>60</v>
      </c>
      <c r="L58" s="13" t="s">
        <v>61</v>
      </c>
      <c r="M58" s="13" t="s">
        <v>62</v>
      </c>
      <c r="N58" s="5"/>
      <c r="O58" s="5"/>
      <c r="P58" s="5"/>
      <c r="Q58" s="5"/>
      <c r="R58" s="5"/>
    </row>
  </sheetData>
  <autoFilter ref="B2:R44" xr:uid="{00000000-0009-0000-0000-000002000000}">
    <filterColumn colId="0">
      <filters>
        <filter val="FEVEREIRO"/>
      </filters>
    </filterColumn>
    <sortState xmlns:xlrd2="http://schemas.microsoft.com/office/spreadsheetml/2017/richdata2" ref="B31:N44">
      <sortCondition ref="F2:F44"/>
    </sortState>
  </autoFilter>
  <pageMargins left="0.511811024" right="0.511811024" top="0.78740157499999996" bottom="0.78740157499999996" header="0.31496062000000002" footer="0.31496062000000002"/>
  <ignoredErrors>
    <ignoredError sqref="Q32:Q44" formulaRange="1"/>
    <ignoredError sqref="K42:M42 K44:M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Tecnus</vt:lpstr>
      <vt:lpstr>Força Tatica</vt:lpstr>
      <vt:lpstr>COMPILADO</vt:lpstr>
      <vt:lpstr>Planilha1 (2)</vt:lpstr>
      <vt:lpstr>COMPILADO!Area_de_impressao</vt:lpstr>
      <vt:lpstr>'Força Tatica'!Area_de_impressao</vt:lpstr>
      <vt:lpstr>Tecnus!Area_de_impressao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Miranda Pinheiro Ronconi</dc:creator>
  <cp:lastModifiedBy>Priscila de Almeida Carvalho</cp:lastModifiedBy>
  <cp:lastPrinted>2024-04-18T16:00:26Z</cp:lastPrinted>
  <dcterms:created xsi:type="dcterms:W3CDTF">2024-04-15T13:43:52Z</dcterms:created>
  <dcterms:modified xsi:type="dcterms:W3CDTF">2024-05-13T20:28:01Z</dcterms:modified>
</cp:coreProperties>
</file>